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ahmed\OneDrive\DOSSIE~1-DESKTOP-MHMO1L0-2737\2019- Myanmar 2017-2018\MSG scoping\Comments\Reporting Templates FY 17-18 V03.12.2019\For Government Agencies\"/>
    </mc:Choice>
  </mc:AlternateContent>
  <xr:revisionPtr revIDLastSave="0" documentId="13_ncr:1_{0B7A0D08-1FE8-4308-B397-7AF580AD46C2}" xr6:coauthVersionLast="45" xr6:coauthVersionMax="45" xr10:uidLastSave="{00000000-0000-0000-0000-000000000000}"/>
  <bookViews>
    <workbookView xWindow="-120" yWindow="-120" windowWidth="20730" windowHeight="11160" tabRatio="813" activeTab="5" xr2:uid="{00000000-000D-0000-FFFF-FFFF00000000}"/>
  </bookViews>
  <sheets>
    <sheet name="Summary" sheetId="2" r:id="rId1"/>
    <sheet name="1. Receipt Reporting" sheetId="1" r:id="rId2"/>
    <sheet name="2.Tax Detail" sheetId="7" r:id="rId3"/>
    <sheet name="3. Transfer details" sheetId="13" r:id="rId4"/>
    <sheet name="4. Definition of payment flows" sheetId="14" r:id="rId5"/>
    <sheet name="Sheet1" sheetId="15" r:id="rId6"/>
    <sheet name="3. Receipt Reporting (Mining)" sheetId="4" state="hidden" r:id="rId7"/>
    <sheet name="4. Mining - Tax Detail" sheetId="12" state="hidden" r:id="rId8"/>
    <sheet name="5. Receipt Reporting (G&amp;J)" sheetId="5" state="hidden" r:id="rId9"/>
    <sheet name="6. Gem &amp; Jade - Tax Detail" sheetId="9" state="hidden" r:id="rId10"/>
    <sheet name="7. Receipt Reporting (Pearl)" sheetId="6" state="hidden" r:id="rId11"/>
    <sheet name="8. Pearl - Tax detail" sheetId="10" state="hidden" r:id="rId12"/>
    <sheet name="DropDown" sheetId="11" state="hidden" r:id="rId13"/>
  </sheets>
  <definedNames>
    <definedName name="_xlnm.Print_Area" localSheetId="1">'1. Receipt Reporting'!$A$1:$EL$59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4" i="13" l="1"/>
  <c r="F24" i="13"/>
  <c r="E24" i="13"/>
  <c r="AP20" i="6" l="1"/>
  <c r="AQ20" i="6"/>
  <c r="AR20" i="6"/>
  <c r="AP21" i="6"/>
  <c r="AQ21" i="6"/>
  <c r="AR21" i="6"/>
  <c r="AP22" i="6"/>
  <c r="AQ22" i="6"/>
  <c r="AR22" i="6"/>
  <c r="AP23" i="6"/>
  <c r="AQ23" i="6"/>
  <c r="AR23" i="6"/>
  <c r="AP24" i="6"/>
  <c r="AQ24" i="6"/>
  <c r="AR24" i="6"/>
  <c r="AP25" i="6"/>
  <c r="AQ25" i="6"/>
  <c r="AR25" i="6"/>
  <c r="AP26" i="6"/>
  <c r="AQ26" i="6"/>
  <c r="AR26" i="6"/>
  <c r="AQ19" i="6"/>
  <c r="AR19" i="6"/>
  <c r="AP19" i="6"/>
  <c r="G27" i="6"/>
  <c r="H27" i="6"/>
  <c r="H15" i="6" s="1"/>
  <c r="I27" i="6"/>
  <c r="I15" i="6" s="1"/>
  <c r="J27" i="6"/>
  <c r="J15" i="6" s="1"/>
  <c r="K27" i="6"/>
  <c r="L27" i="6"/>
  <c r="L15" i="6" s="1"/>
  <c r="M27" i="6"/>
  <c r="M15" i="6" s="1"/>
  <c r="N27" i="6"/>
  <c r="N15" i="6" s="1"/>
  <c r="O27" i="6"/>
  <c r="O15" i="6" s="1"/>
  <c r="P27" i="6"/>
  <c r="P15" i="6" s="1"/>
  <c r="Q27" i="6"/>
  <c r="Q15" i="6" s="1"/>
  <c r="R27" i="6"/>
  <c r="R15" i="6" s="1"/>
  <c r="S27" i="6"/>
  <c r="S15" i="6" s="1"/>
  <c r="T27" i="6"/>
  <c r="T15" i="6" s="1"/>
  <c r="U27" i="6"/>
  <c r="U15" i="6" s="1"/>
  <c r="V27" i="6"/>
  <c r="V15" i="6" s="1"/>
  <c r="W27" i="6"/>
  <c r="W15" i="6" s="1"/>
  <c r="X27" i="6"/>
  <c r="X15" i="6" s="1"/>
  <c r="Y27" i="6"/>
  <c r="Y15" i="6" s="1"/>
  <c r="Z27" i="6"/>
  <c r="Z15" i="6" s="1"/>
  <c r="AA27" i="6"/>
  <c r="AA15" i="6" s="1"/>
  <c r="AB27" i="6"/>
  <c r="AB15" i="6" s="1"/>
  <c r="AC27" i="6"/>
  <c r="AC15" i="6" s="1"/>
  <c r="AD27" i="6"/>
  <c r="AD15" i="6" s="1"/>
  <c r="AE27" i="6"/>
  <c r="AE15" i="6" s="1"/>
  <c r="AF27" i="6"/>
  <c r="AF15" i="6" s="1"/>
  <c r="AG27" i="6"/>
  <c r="AG15" i="6" s="1"/>
  <c r="AH27" i="6"/>
  <c r="AH15" i="6" s="1"/>
  <c r="AI27" i="6"/>
  <c r="AI15" i="6" s="1"/>
  <c r="AJ27" i="6"/>
  <c r="AJ15" i="6" s="1"/>
  <c r="AK27" i="6"/>
  <c r="AK15" i="6" s="1"/>
  <c r="AL27" i="6"/>
  <c r="AL15" i="6" s="1"/>
  <c r="AM27" i="6"/>
  <c r="AM15" i="6" s="1"/>
  <c r="AN27" i="6"/>
  <c r="AN15" i="6" s="1"/>
  <c r="AO27" i="6"/>
  <c r="AO15" i="6" s="1"/>
  <c r="F27" i="6"/>
  <c r="F15" i="6" s="1"/>
  <c r="G39" i="6"/>
  <c r="H39" i="6"/>
  <c r="F39" i="6"/>
  <c r="IX20" i="5"/>
  <c r="IY20" i="5"/>
  <c r="IZ20" i="5"/>
  <c r="IX21" i="5"/>
  <c r="IY21" i="5"/>
  <c r="IZ21" i="5"/>
  <c r="IX22" i="5"/>
  <c r="IY22" i="5"/>
  <c r="IZ22" i="5"/>
  <c r="IX23" i="5"/>
  <c r="IY23" i="5"/>
  <c r="IZ23" i="5"/>
  <c r="IX24" i="5"/>
  <c r="IY24" i="5"/>
  <c r="IZ24" i="5"/>
  <c r="IX25" i="5"/>
  <c r="IY25" i="5"/>
  <c r="IZ25" i="5"/>
  <c r="IX26" i="5"/>
  <c r="IY26" i="5"/>
  <c r="IZ26" i="5"/>
  <c r="IY19" i="5"/>
  <c r="IZ19" i="5"/>
  <c r="IX19" i="5"/>
  <c r="G42" i="5"/>
  <c r="H42" i="5"/>
  <c r="F42" i="5"/>
  <c r="G27" i="5"/>
  <c r="G15" i="5" s="1"/>
  <c r="H27" i="5"/>
  <c r="H15" i="5" s="1"/>
  <c r="I27" i="5"/>
  <c r="I15" i="5" s="1"/>
  <c r="J27" i="5"/>
  <c r="J15" i="5" s="1"/>
  <c r="K27" i="5"/>
  <c r="K15" i="5" s="1"/>
  <c r="L27" i="5"/>
  <c r="L15" i="5" s="1"/>
  <c r="M27" i="5"/>
  <c r="M15" i="5" s="1"/>
  <c r="N27" i="5"/>
  <c r="N15" i="5" s="1"/>
  <c r="O27" i="5"/>
  <c r="O15" i="5" s="1"/>
  <c r="P27" i="5"/>
  <c r="P15" i="5" s="1"/>
  <c r="Q27" i="5"/>
  <c r="Q15" i="5" s="1"/>
  <c r="R27" i="5"/>
  <c r="R15" i="5" s="1"/>
  <c r="S27" i="5"/>
  <c r="S15" i="5" s="1"/>
  <c r="T27" i="5"/>
  <c r="T15" i="5" s="1"/>
  <c r="U27" i="5"/>
  <c r="U15" i="5" s="1"/>
  <c r="V27" i="5"/>
  <c r="V15" i="5" s="1"/>
  <c r="W27" i="5"/>
  <c r="W15" i="5" s="1"/>
  <c r="X27" i="5"/>
  <c r="Y27" i="5"/>
  <c r="Y15" i="5" s="1"/>
  <c r="Z27" i="5"/>
  <c r="Z15" i="5" s="1"/>
  <c r="AA27" i="5"/>
  <c r="AA15" i="5" s="1"/>
  <c r="AB27" i="5"/>
  <c r="AB15" i="5" s="1"/>
  <c r="AC27" i="5"/>
  <c r="AC15" i="5" s="1"/>
  <c r="AD27" i="5"/>
  <c r="AD15" i="5" s="1"/>
  <c r="AE27" i="5"/>
  <c r="AE15" i="5" s="1"/>
  <c r="AF27" i="5"/>
  <c r="AF15" i="5" s="1"/>
  <c r="AG27" i="5"/>
  <c r="AG15" i="5" s="1"/>
  <c r="AH27" i="5"/>
  <c r="AH15" i="5" s="1"/>
  <c r="AI27" i="5"/>
  <c r="AI15" i="5" s="1"/>
  <c r="AJ27" i="5"/>
  <c r="AJ15" i="5" s="1"/>
  <c r="AK27" i="5"/>
  <c r="AK15" i="5" s="1"/>
  <c r="AL27" i="5"/>
  <c r="AL15" i="5" s="1"/>
  <c r="AM27" i="5"/>
  <c r="AM15" i="5" s="1"/>
  <c r="AN27" i="5"/>
  <c r="AN15" i="5" s="1"/>
  <c r="AO27" i="5"/>
  <c r="AO15" i="5" s="1"/>
  <c r="AP27" i="5"/>
  <c r="AP15" i="5" s="1"/>
  <c r="AQ27" i="5"/>
  <c r="AQ15" i="5" s="1"/>
  <c r="AR27" i="5"/>
  <c r="AR15" i="5" s="1"/>
  <c r="AS27" i="5"/>
  <c r="AS15" i="5" s="1"/>
  <c r="AT27" i="5"/>
  <c r="AT15" i="5" s="1"/>
  <c r="AU27" i="5"/>
  <c r="AU15" i="5" s="1"/>
  <c r="AV27" i="5"/>
  <c r="AV15" i="5" s="1"/>
  <c r="AW27" i="5"/>
  <c r="AW15" i="5" s="1"/>
  <c r="AX27" i="5"/>
  <c r="AX15" i="5" s="1"/>
  <c r="AY27" i="5"/>
  <c r="AY15" i="5" s="1"/>
  <c r="AZ27" i="5"/>
  <c r="AZ15" i="5" s="1"/>
  <c r="BA27" i="5"/>
  <c r="BA15" i="5" s="1"/>
  <c r="BB27" i="5"/>
  <c r="BB15" i="5" s="1"/>
  <c r="BC27" i="5"/>
  <c r="BC15" i="5" s="1"/>
  <c r="BD27" i="5"/>
  <c r="BE27" i="5"/>
  <c r="BE15" i="5" s="1"/>
  <c r="BF27" i="5"/>
  <c r="BF15" i="5" s="1"/>
  <c r="BG27" i="5"/>
  <c r="BG15" i="5" s="1"/>
  <c r="BH27" i="5"/>
  <c r="BH15" i="5" s="1"/>
  <c r="BI27" i="5"/>
  <c r="BI15" i="5" s="1"/>
  <c r="BJ27" i="5"/>
  <c r="BJ15" i="5" s="1"/>
  <c r="BK27" i="5"/>
  <c r="BK15" i="5" s="1"/>
  <c r="BL27" i="5"/>
  <c r="BL15" i="5" s="1"/>
  <c r="BM27" i="5"/>
  <c r="BM15" i="5" s="1"/>
  <c r="BN27" i="5"/>
  <c r="BN15" i="5" s="1"/>
  <c r="BO27" i="5"/>
  <c r="BO15" i="5" s="1"/>
  <c r="BP27" i="5"/>
  <c r="BP15" i="5" s="1"/>
  <c r="BQ27" i="5"/>
  <c r="BQ15" i="5" s="1"/>
  <c r="BR27" i="5"/>
  <c r="BR15" i="5" s="1"/>
  <c r="BS27" i="5"/>
  <c r="BS15" i="5" s="1"/>
  <c r="BT27" i="5"/>
  <c r="BT15" i="5" s="1"/>
  <c r="BU27" i="5"/>
  <c r="BU15" i="5" s="1"/>
  <c r="BV27" i="5"/>
  <c r="BV15" i="5" s="1"/>
  <c r="BW27" i="5"/>
  <c r="BW15" i="5" s="1"/>
  <c r="BX27" i="5"/>
  <c r="BX15" i="5" s="1"/>
  <c r="BY27" i="5"/>
  <c r="BY15" i="5" s="1"/>
  <c r="BZ27" i="5"/>
  <c r="BZ15" i="5" s="1"/>
  <c r="CA27" i="5"/>
  <c r="CA15" i="5" s="1"/>
  <c r="CB27" i="5"/>
  <c r="CB15" i="5" s="1"/>
  <c r="CC27" i="5"/>
  <c r="CC15" i="5" s="1"/>
  <c r="CD27" i="5"/>
  <c r="CD15" i="5" s="1"/>
  <c r="CE27" i="5"/>
  <c r="CE15" i="5" s="1"/>
  <c r="CF27" i="5"/>
  <c r="CF15" i="5" s="1"/>
  <c r="CG27" i="5"/>
  <c r="CG15" i="5" s="1"/>
  <c r="CH27" i="5"/>
  <c r="CH15" i="5" s="1"/>
  <c r="CI27" i="5"/>
  <c r="CI15" i="5" s="1"/>
  <c r="CJ27" i="5"/>
  <c r="CK27" i="5"/>
  <c r="CK15" i="5" s="1"/>
  <c r="CL27" i="5"/>
  <c r="CL15" i="5" s="1"/>
  <c r="CM27" i="5"/>
  <c r="CM15" i="5" s="1"/>
  <c r="CN27" i="5"/>
  <c r="CN15" i="5" s="1"/>
  <c r="CO27" i="5"/>
  <c r="CO15" i="5" s="1"/>
  <c r="CP27" i="5"/>
  <c r="CP15" i="5" s="1"/>
  <c r="CQ27" i="5"/>
  <c r="CQ15" i="5" s="1"/>
  <c r="CR27" i="5"/>
  <c r="CR15" i="5" s="1"/>
  <c r="CS27" i="5"/>
  <c r="CS15" i="5" s="1"/>
  <c r="CT27" i="5"/>
  <c r="CT15" i="5" s="1"/>
  <c r="CU27" i="5"/>
  <c r="CU15" i="5" s="1"/>
  <c r="CV27" i="5"/>
  <c r="CV15" i="5" s="1"/>
  <c r="CW27" i="5"/>
  <c r="CW15" i="5" s="1"/>
  <c r="CX27" i="5"/>
  <c r="CX15" i="5" s="1"/>
  <c r="CY27" i="5"/>
  <c r="CY15" i="5" s="1"/>
  <c r="CZ27" i="5"/>
  <c r="CZ15" i="5" s="1"/>
  <c r="DA27" i="5"/>
  <c r="DA15" i="5" s="1"/>
  <c r="DB27" i="5"/>
  <c r="DB15" i="5" s="1"/>
  <c r="DC27" i="5"/>
  <c r="DC15" i="5" s="1"/>
  <c r="DD27" i="5"/>
  <c r="DD15" i="5" s="1"/>
  <c r="DE27" i="5"/>
  <c r="DE15" i="5" s="1"/>
  <c r="DF27" i="5"/>
  <c r="DF15" i="5" s="1"/>
  <c r="DG27" i="5"/>
  <c r="DG15" i="5" s="1"/>
  <c r="DH27" i="5"/>
  <c r="DH15" i="5" s="1"/>
  <c r="DI27" i="5"/>
  <c r="DI15" i="5" s="1"/>
  <c r="DJ27" i="5"/>
  <c r="DJ15" i="5" s="1"/>
  <c r="DK27" i="5"/>
  <c r="DK15" i="5" s="1"/>
  <c r="DL27" i="5"/>
  <c r="DL15" i="5" s="1"/>
  <c r="DM27" i="5"/>
  <c r="DM15" i="5" s="1"/>
  <c r="DN27" i="5"/>
  <c r="DN15" i="5" s="1"/>
  <c r="DO27" i="5"/>
  <c r="DO15" i="5" s="1"/>
  <c r="DP27" i="5"/>
  <c r="DQ27" i="5"/>
  <c r="DQ15" i="5" s="1"/>
  <c r="DR27" i="5"/>
  <c r="DR15" i="5" s="1"/>
  <c r="DS27" i="5"/>
  <c r="DS15" i="5" s="1"/>
  <c r="DT27" i="5"/>
  <c r="DT15" i="5" s="1"/>
  <c r="DU27" i="5"/>
  <c r="DU15" i="5" s="1"/>
  <c r="DV27" i="5"/>
  <c r="DV15" i="5" s="1"/>
  <c r="DW27" i="5"/>
  <c r="DW15" i="5" s="1"/>
  <c r="DX27" i="5"/>
  <c r="DX15" i="5" s="1"/>
  <c r="DY27" i="5"/>
  <c r="DY15" i="5" s="1"/>
  <c r="DZ27" i="5"/>
  <c r="DZ15" i="5" s="1"/>
  <c r="EA27" i="5"/>
  <c r="EA15" i="5" s="1"/>
  <c r="EB27" i="5"/>
  <c r="EB15" i="5" s="1"/>
  <c r="EC27" i="5"/>
  <c r="EC15" i="5" s="1"/>
  <c r="ED27" i="5"/>
  <c r="ED15" i="5" s="1"/>
  <c r="EE27" i="5"/>
  <c r="EE15" i="5" s="1"/>
  <c r="EF27" i="5"/>
  <c r="EF15" i="5" s="1"/>
  <c r="EG27" i="5"/>
  <c r="EG15" i="5" s="1"/>
  <c r="EH27" i="5"/>
  <c r="EH15" i="5" s="1"/>
  <c r="EI27" i="5"/>
  <c r="EI15" i="5" s="1"/>
  <c r="EJ27" i="5"/>
  <c r="EJ15" i="5" s="1"/>
  <c r="EK27" i="5"/>
  <c r="EK15" i="5" s="1"/>
  <c r="EL27" i="5"/>
  <c r="EL15" i="5" s="1"/>
  <c r="EM27" i="5"/>
  <c r="EM15" i="5" s="1"/>
  <c r="EN27" i="5"/>
  <c r="EN15" i="5" s="1"/>
  <c r="EO27" i="5"/>
  <c r="EO15" i="5" s="1"/>
  <c r="EP27" i="5"/>
  <c r="EP15" i="5" s="1"/>
  <c r="EQ27" i="5"/>
  <c r="EQ15" i="5" s="1"/>
  <c r="ER27" i="5"/>
  <c r="ER15" i="5" s="1"/>
  <c r="ES27" i="5"/>
  <c r="ES15" i="5" s="1"/>
  <c r="ET27" i="5"/>
  <c r="ET15" i="5" s="1"/>
  <c r="EU27" i="5"/>
  <c r="EU15" i="5" s="1"/>
  <c r="EV27" i="5"/>
  <c r="EW27" i="5"/>
  <c r="EW15" i="5" s="1"/>
  <c r="EX27" i="5"/>
  <c r="EX15" i="5" s="1"/>
  <c r="EY27" i="5"/>
  <c r="EY15" i="5" s="1"/>
  <c r="EZ27" i="5"/>
  <c r="EZ15" i="5" s="1"/>
  <c r="FA27" i="5"/>
  <c r="FA15" i="5" s="1"/>
  <c r="FB27" i="5"/>
  <c r="FB15" i="5" s="1"/>
  <c r="FC27" i="5"/>
  <c r="FC15" i="5" s="1"/>
  <c r="FD27" i="5"/>
  <c r="FD15" i="5" s="1"/>
  <c r="FE27" i="5"/>
  <c r="FE15" i="5" s="1"/>
  <c r="FF27" i="5"/>
  <c r="FF15" i="5" s="1"/>
  <c r="FG27" i="5"/>
  <c r="FG15" i="5" s="1"/>
  <c r="FH27" i="5"/>
  <c r="FH15" i="5" s="1"/>
  <c r="FI27" i="5"/>
  <c r="FI15" i="5" s="1"/>
  <c r="FJ27" i="5"/>
  <c r="FJ15" i="5" s="1"/>
  <c r="FK27" i="5"/>
  <c r="FL27" i="5"/>
  <c r="FM27" i="5"/>
  <c r="FM15" i="5" s="1"/>
  <c r="FN27" i="5"/>
  <c r="FN15" i="5" s="1"/>
  <c r="FO27" i="5"/>
  <c r="FO15" i="5" s="1"/>
  <c r="FP27" i="5"/>
  <c r="FP15" i="5" s="1"/>
  <c r="FQ27" i="5"/>
  <c r="FQ15" i="5" s="1"/>
  <c r="FR27" i="5"/>
  <c r="FR15" i="5" s="1"/>
  <c r="FS27" i="5"/>
  <c r="FS15" i="5" s="1"/>
  <c r="FT27" i="5"/>
  <c r="FT15" i="5" s="1"/>
  <c r="FU27" i="5"/>
  <c r="FU15" i="5" s="1"/>
  <c r="FV27" i="5"/>
  <c r="FV15" i="5" s="1"/>
  <c r="FW27" i="5"/>
  <c r="FW15" i="5" s="1"/>
  <c r="FX27" i="5"/>
  <c r="FX15" i="5" s="1"/>
  <c r="FY27" i="5"/>
  <c r="FY15" i="5" s="1"/>
  <c r="FZ27" i="5"/>
  <c r="FZ15" i="5" s="1"/>
  <c r="GA27" i="5"/>
  <c r="GA15" i="5" s="1"/>
  <c r="GB27" i="5"/>
  <c r="GC27" i="5"/>
  <c r="GC15" i="5" s="1"/>
  <c r="GD27" i="5"/>
  <c r="GD15" i="5" s="1"/>
  <c r="GE27" i="5"/>
  <c r="GE15" i="5" s="1"/>
  <c r="GF27" i="5"/>
  <c r="GF15" i="5" s="1"/>
  <c r="GG27" i="5"/>
  <c r="GG15" i="5" s="1"/>
  <c r="GH27" i="5"/>
  <c r="GH15" i="5" s="1"/>
  <c r="GI27" i="5"/>
  <c r="GI15" i="5" s="1"/>
  <c r="GJ27" i="5"/>
  <c r="GJ15" i="5" s="1"/>
  <c r="GK27" i="5"/>
  <c r="GK15" i="5" s="1"/>
  <c r="GL27" i="5"/>
  <c r="GL15" i="5" s="1"/>
  <c r="GM27" i="5"/>
  <c r="GM15" i="5" s="1"/>
  <c r="GN27" i="5"/>
  <c r="GN15" i="5" s="1"/>
  <c r="GO27" i="5"/>
  <c r="GO15" i="5" s="1"/>
  <c r="GP27" i="5"/>
  <c r="GP15" i="5" s="1"/>
  <c r="GQ27" i="5"/>
  <c r="GQ15" i="5" s="1"/>
  <c r="GR27" i="5"/>
  <c r="GR15" i="5" s="1"/>
  <c r="GS27" i="5"/>
  <c r="GS15" i="5" s="1"/>
  <c r="GT27" i="5"/>
  <c r="GT15" i="5" s="1"/>
  <c r="GU27" i="5"/>
  <c r="GU15" i="5" s="1"/>
  <c r="GV27" i="5"/>
  <c r="GV15" i="5" s="1"/>
  <c r="GW27" i="5"/>
  <c r="GW15" i="5" s="1"/>
  <c r="GX27" i="5"/>
  <c r="GX15" i="5" s="1"/>
  <c r="GY27" i="5"/>
  <c r="GY15" i="5" s="1"/>
  <c r="GZ27" i="5"/>
  <c r="GZ15" i="5" s="1"/>
  <c r="HA27" i="5"/>
  <c r="HA15" i="5" s="1"/>
  <c r="HB27" i="5"/>
  <c r="HB15" i="5" s="1"/>
  <c r="HC27" i="5"/>
  <c r="HC15" i="5" s="1"/>
  <c r="HD27" i="5"/>
  <c r="HD15" i="5" s="1"/>
  <c r="HE27" i="5"/>
  <c r="HE15" i="5" s="1"/>
  <c r="HF27" i="5"/>
  <c r="HF15" i="5" s="1"/>
  <c r="HG27" i="5"/>
  <c r="HG15" i="5" s="1"/>
  <c r="HH27" i="5"/>
  <c r="HI27" i="5"/>
  <c r="HI15" i="5" s="1"/>
  <c r="HJ27" i="5"/>
  <c r="HJ15" i="5" s="1"/>
  <c r="HK27" i="5"/>
  <c r="HK15" i="5" s="1"/>
  <c r="HL27" i="5"/>
  <c r="HL15" i="5" s="1"/>
  <c r="HM27" i="5"/>
  <c r="HM15" i="5" s="1"/>
  <c r="HN27" i="5"/>
  <c r="HN15" i="5" s="1"/>
  <c r="HO27" i="5"/>
  <c r="HO15" i="5" s="1"/>
  <c r="HP27" i="5"/>
  <c r="HP15" i="5" s="1"/>
  <c r="HQ27" i="5"/>
  <c r="HQ15" i="5" s="1"/>
  <c r="HR27" i="5"/>
  <c r="HR15" i="5" s="1"/>
  <c r="HS27" i="5"/>
  <c r="HS15" i="5" s="1"/>
  <c r="HT27" i="5"/>
  <c r="HT15" i="5" s="1"/>
  <c r="HU27" i="5"/>
  <c r="HU15" i="5" s="1"/>
  <c r="HV27" i="5"/>
  <c r="HV15" i="5" s="1"/>
  <c r="HW27" i="5"/>
  <c r="HW15" i="5" s="1"/>
  <c r="HX27" i="5"/>
  <c r="HX15" i="5" s="1"/>
  <c r="HY27" i="5"/>
  <c r="HY15" i="5" s="1"/>
  <c r="HZ27" i="5"/>
  <c r="HZ15" i="5" s="1"/>
  <c r="IA27" i="5"/>
  <c r="IA15" i="5" s="1"/>
  <c r="IB27" i="5"/>
  <c r="IB15" i="5" s="1"/>
  <c r="IC27" i="5"/>
  <c r="IC15" i="5" s="1"/>
  <c r="ID27" i="5"/>
  <c r="ID15" i="5" s="1"/>
  <c r="IE27" i="5"/>
  <c r="IE15" i="5" s="1"/>
  <c r="IF27" i="5"/>
  <c r="IF15" i="5" s="1"/>
  <c r="IG27" i="5"/>
  <c r="IG15" i="5" s="1"/>
  <c r="IH27" i="5"/>
  <c r="IH15" i="5" s="1"/>
  <c r="II27" i="5"/>
  <c r="II15" i="5" s="1"/>
  <c r="IJ27" i="5"/>
  <c r="IJ15" i="5" s="1"/>
  <c r="IK27" i="5"/>
  <c r="IK15" i="5" s="1"/>
  <c r="IL27" i="5"/>
  <c r="IL15" i="5" s="1"/>
  <c r="IM27" i="5"/>
  <c r="IM15" i="5" s="1"/>
  <c r="IN27" i="5"/>
  <c r="IO27" i="5"/>
  <c r="IO15" i="5" s="1"/>
  <c r="IP27" i="5"/>
  <c r="IP15" i="5" s="1"/>
  <c r="IQ27" i="5"/>
  <c r="IQ15" i="5" s="1"/>
  <c r="IR27" i="5"/>
  <c r="IR15" i="5" s="1"/>
  <c r="IS27" i="5"/>
  <c r="IS15" i="5" s="1"/>
  <c r="IT27" i="5"/>
  <c r="IT15" i="5" s="1"/>
  <c r="IU27" i="5"/>
  <c r="IU15" i="5" s="1"/>
  <c r="IV27" i="5"/>
  <c r="IV15" i="5" s="1"/>
  <c r="IW27" i="5"/>
  <c r="IW15" i="5" s="1"/>
  <c r="X15" i="5"/>
  <c r="BD15" i="5"/>
  <c r="CJ15" i="5"/>
  <c r="DP15" i="5"/>
  <c r="EV15" i="5"/>
  <c r="GB15" i="5"/>
  <c r="HH15" i="5"/>
  <c r="IN15" i="5"/>
  <c r="F27" i="5"/>
  <c r="F15" i="5" s="1"/>
  <c r="CU22" i="4"/>
  <c r="CV22" i="4"/>
  <c r="CW22" i="4"/>
  <c r="CU23" i="4"/>
  <c r="CV23" i="4"/>
  <c r="CW23" i="4"/>
  <c r="CU24" i="4"/>
  <c r="CV24" i="4"/>
  <c r="CW24" i="4"/>
  <c r="CU25" i="4"/>
  <c r="CV25" i="4"/>
  <c r="CW25" i="4"/>
  <c r="CU26" i="4"/>
  <c r="CV26" i="4"/>
  <c r="CW26" i="4"/>
  <c r="CW21" i="4"/>
  <c r="CV21" i="4"/>
  <c r="CU21" i="4"/>
  <c r="CW20" i="4"/>
  <c r="CV20" i="4"/>
  <c r="CU20" i="4"/>
  <c r="CW19" i="4"/>
  <c r="CV19" i="4"/>
  <c r="CU19" i="4"/>
  <c r="G52" i="4"/>
  <c r="H52" i="4"/>
  <c r="F52" i="4"/>
  <c r="G40" i="4"/>
  <c r="H40" i="4"/>
  <c r="F40" i="4"/>
  <c r="F28" i="4" s="1"/>
  <c r="G27" i="4"/>
  <c r="G15" i="4" s="1"/>
  <c r="H27" i="4"/>
  <c r="H15" i="4" s="1"/>
  <c r="I27" i="4"/>
  <c r="I15" i="4" s="1"/>
  <c r="J27" i="4"/>
  <c r="J15" i="4" s="1"/>
  <c r="K27" i="4"/>
  <c r="K15" i="4" s="1"/>
  <c r="L27" i="4"/>
  <c r="L15" i="4" s="1"/>
  <c r="M27" i="4"/>
  <c r="M15" i="4" s="1"/>
  <c r="N27" i="4"/>
  <c r="N15" i="4" s="1"/>
  <c r="O27" i="4"/>
  <c r="O15" i="4" s="1"/>
  <c r="P27" i="4"/>
  <c r="P15" i="4" s="1"/>
  <c r="Q27" i="4"/>
  <c r="R27" i="4"/>
  <c r="R15" i="4" s="1"/>
  <c r="S27" i="4"/>
  <c r="S15" i="4" s="1"/>
  <c r="T27" i="4"/>
  <c r="T15" i="4" s="1"/>
  <c r="U27" i="4"/>
  <c r="U15" i="4" s="1"/>
  <c r="V27" i="4"/>
  <c r="V15" i="4" s="1"/>
  <c r="W27" i="4"/>
  <c r="W15" i="4" s="1"/>
  <c r="X27" i="4"/>
  <c r="X15" i="4" s="1"/>
  <c r="Y27" i="4"/>
  <c r="Y15" i="4" s="1"/>
  <c r="Z27" i="4"/>
  <c r="Z15" i="4" s="1"/>
  <c r="AA27" i="4"/>
  <c r="AA15" i="4" s="1"/>
  <c r="AB27" i="4"/>
  <c r="AB15" i="4" s="1"/>
  <c r="AC27" i="4"/>
  <c r="AC15" i="4" s="1"/>
  <c r="AD27" i="4"/>
  <c r="AD15" i="4" s="1"/>
  <c r="AE27" i="4"/>
  <c r="AE15" i="4" s="1"/>
  <c r="AF27" i="4"/>
  <c r="AF15" i="4" s="1"/>
  <c r="AG27" i="4"/>
  <c r="AG15" i="4" s="1"/>
  <c r="AH27" i="4"/>
  <c r="AH15" i="4" s="1"/>
  <c r="AI27" i="4"/>
  <c r="AI15" i="4" s="1"/>
  <c r="AJ27" i="4"/>
  <c r="AJ15" i="4" s="1"/>
  <c r="AK27" i="4"/>
  <c r="AK15" i="4" s="1"/>
  <c r="AL27" i="4"/>
  <c r="AL15" i="4" s="1"/>
  <c r="AM27" i="4"/>
  <c r="AM15" i="4" s="1"/>
  <c r="AN27" i="4"/>
  <c r="AN15" i="4" s="1"/>
  <c r="AO27" i="4"/>
  <c r="AO15" i="4" s="1"/>
  <c r="AP27" i="4"/>
  <c r="AP15" i="4" s="1"/>
  <c r="AQ27" i="4"/>
  <c r="AQ15" i="4" s="1"/>
  <c r="AR27" i="4"/>
  <c r="AR15" i="4" s="1"/>
  <c r="AS27" i="4"/>
  <c r="AS15" i="4" s="1"/>
  <c r="AT27" i="4"/>
  <c r="AT15" i="4" s="1"/>
  <c r="AU27" i="4"/>
  <c r="AU15" i="4" s="1"/>
  <c r="AV27" i="4"/>
  <c r="AV15" i="4" s="1"/>
  <c r="AW27" i="4"/>
  <c r="AW15" i="4" s="1"/>
  <c r="AX27" i="4"/>
  <c r="AX15" i="4" s="1"/>
  <c r="AY27" i="4"/>
  <c r="AY15" i="4" s="1"/>
  <c r="AZ27" i="4"/>
  <c r="AZ15" i="4" s="1"/>
  <c r="BA27" i="4"/>
  <c r="BA15" i="4" s="1"/>
  <c r="BB27" i="4"/>
  <c r="BB15" i="4" s="1"/>
  <c r="BC27" i="4"/>
  <c r="BC15" i="4" s="1"/>
  <c r="BD27" i="4"/>
  <c r="BD15" i="4" s="1"/>
  <c r="BE27" i="4"/>
  <c r="BE15" i="4" s="1"/>
  <c r="BF27" i="4"/>
  <c r="BF15" i="4" s="1"/>
  <c r="BG27" i="4"/>
  <c r="BG15" i="4" s="1"/>
  <c r="BH27" i="4"/>
  <c r="BH15" i="4" s="1"/>
  <c r="BI27" i="4"/>
  <c r="BI15" i="4" s="1"/>
  <c r="BJ27" i="4"/>
  <c r="BJ15" i="4" s="1"/>
  <c r="BK27" i="4"/>
  <c r="BK15" i="4" s="1"/>
  <c r="BL27" i="4"/>
  <c r="BL15" i="4" s="1"/>
  <c r="BM27" i="4"/>
  <c r="BM15" i="4" s="1"/>
  <c r="BN27" i="4"/>
  <c r="BN15" i="4" s="1"/>
  <c r="BO27" i="4"/>
  <c r="BO15" i="4" s="1"/>
  <c r="BP27" i="4"/>
  <c r="BP15" i="4" s="1"/>
  <c r="BQ27" i="4"/>
  <c r="BQ15" i="4" s="1"/>
  <c r="BR27" i="4"/>
  <c r="BR15" i="4" s="1"/>
  <c r="BS27" i="4"/>
  <c r="BS15" i="4" s="1"/>
  <c r="BT27" i="4"/>
  <c r="BT15" i="4" s="1"/>
  <c r="BU27" i="4"/>
  <c r="BU15" i="4" s="1"/>
  <c r="BV27" i="4"/>
  <c r="BV15" i="4" s="1"/>
  <c r="BW27" i="4"/>
  <c r="BW15" i="4" s="1"/>
  <c r="BX27" i="4"/>
  <c r="BX15" i="4" s="1"/>
  <c r="BY27" i="4"/>
  <c r="BY15" i="4" s="1"/>
  <c r="BZ27" i="4"/>
  <c r="BZ15" i="4" s="1"/>
  <c r="CA27" i="4"/>
  <c r="CA15" i="4" s="1"/>
  <c r="CB27" i="4"/>
  <c r="CB15" i="4" s="1"/>
  <c r="CC27" i="4"/>
  <c r="CC15" i="4" s="1"/>
  <c r="CD27" i="4"/>
  <c r="CD15" i="4" s="1"/>
  <c r="CE27" i="4"/>
  <c r="CE15" i="4" s="1"/>
  <c r="CF27" i="4"/>
  <c r="CF15" i="4" s="1"/>
  <c r="CG27" i="4"/>
  <c r="CG15" i="4" s="1"/>
  <c r="CH27" i="4"/>
  <c r="CH15" i="4" s="1"/>
  <c r="CI27" i="4"/>
  <c r="CI15" i="4" s="1"/>
  <c r="CJ27" i="4"/>
  <c r="CJ15" i="4" s="1"/>
  <c r="CK27" i="4"/>
  <c r="CK15" i="4" s="1"/>
  <c r="CL27" i="4"/>
  <c r="CL15" i="4" s="1"/>
  <c r="CM27" i="4"/>
  <c r="CM15" i="4" s="1"/>
  <c r="CN27" i="4"/>
  <c r="CN15" i="4" s="1"/>
  <c r="CO27" i="4"/>
  <c r="CO15" i="4" s="1"/>
  <c r="CP27" i="4"/>
  <c r="CP15" i="4" s="1"/>
  <c r="CQ27" i="4"/>
  <c r="CQ15" i="4" s="1"/>
  <c r="CR27" i="4"/>
  <c r="CR15" i="4" s="1"/>
  <c r="CS27" i="4"/>
  <c r="CS15" i="4" s="1"/>
  <c r="CT27" i="4"/>
  <c r="CT15" i="4" s="1"/>
  <c r="F27" i="4"/>
  <c r="F15" i="4" s="1"/>
  <c r="IX27" i="5" l="1"/>
  <c r="CW27" i="4"/>
  <c r="IZ27" i="5"/>
  <c r="FL15" i="5"/>
  <c r="AR27" i="6"/>
  <c r="AQ27" i="6"/>
  <c r="K15" i="6"/>
  <c r="G15" i="6"/>
  <c r="AP27" i="6"/>
  <c r="FK15" i="5"/>
  <c r="IY27" i="5"/>
  <c r="Q15" i="4"/>
  <c r="CV27" i="4"/>
  <c r="CU27" i="4"/>
  <c r="F27" i="1"/>
  <c r="G27" i="1"/>
  <c r="E27" i="1"/>
  <c r="G27" i="10" l="1"/>
  <c r="F27" i="10"/>
  <c r="E27" i="10"/>
  <c r="G27" i="9"/>
  <c r="F27" i="9"/>
  <c r="E27" i="9"/>
  <c r="G27" i="12"/>
  <c r="F27" i="12"/>
  <c r="E27" i="12"/>
  <c r="H28" i="4" l="1"/>
  <c r="G28" i="4"/>
  <c r="I24" i="7"/>
  <c r="H24" i="7"/>
  <c r="G24" i="7"/>
</calcChain>
</file>

<file path=xl/sharedStrings.xml><?xml version="1.0" encoding="utf-8"?>
<sst xmlns="http://schemas.openxmlformats.org/spreadsheetml/2006/main" count="1420" uniqueCount="455">
  <si>
    <t>Period covered: 1 April 2016 to 31 March 2017</t>
  </si>
  <si>
    <t>Name of the Entity</t>
  </si>
  <si>
    <t>Reporting template prepared by</t>
  </si>
  <si>
    <t>Position</t>
  </si>
  <si>
    <t>Email address</t>
  </si>
  <si>
    <t>Tel.</t>
  </si>
  <si>
    <t>Payments in cash</t>
  </si>
  <si>
    <t>Ref.</t>
  </si>
  <si>
    <t>Received Amount</t>
  </si>
  <si>
    <t>Comments</t>
  </si>
  <si>
    <t>Kyat</t>
  </si>
  <si>
    <t>USD</t>
  </si>
  <si>
    <t>Management sign-off</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</si>
  <si>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</si>
  <si>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</si>
  <si>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3.  The amounts paid/received exclude payments/income made before 1 April 2016 and payments/income made after
     31 March 2017</t>
  </si>
  <si>
    <t>5.  The amounts paid/received do not include amounts paid/received on behalf of other Entities</t>
  </si>
  <si>
    <t>6.  The amounts paid/received only include amounts paid/received by the Entity</t>
  </si>
  <si>
    <t>Name</t>
  </si>
  <si>
    <t>Signature and Stamp</t>
  </si>
  <si>
    <t>Auditors Certification</t>
  </si>
  <si>
    <t>Internal Revenue Department (IRD)</t>
  </si>
  <si>
    <t>Commercial Tax</t>
  </si>
  <si>
    <t>Stamp Duties</t>
  </si>
  <si>
    <t>Capital Gains Tax</t>
  </si>
  <si>
    <t>Corporate Income Tax</t>
  </si>
  <si>
    <t>Specific Goods Tax</t>
  </si>
  <si>
    <t>Extractive Companies: Pearls</t>
  </si>
  <si>
    <t>MOGE</t>
  </si>
  <si>
    <t>MGE</t>
  </si>
  <si>
    <t>MPE</t>
  </si>
  <si>
    <t>ME2</t>
  </si>
  <si>
    <t>ME1</t>
  </si>
  <si>
    <t>Kaung Su Aung Company</t>
  </si>
  <si>
    <t>Agga Yadanar Min Yarzar Jade Gems &amp; Jewellery Co., Ltd.</t>
  </si>
  <si>
    <t>Aung Aung Naing Naing Gems Co.,Ltd</t>
  </si>
  <si>
    <t>Aung Myin Thu (AMT) Company</t>
  </si>
  <si>
    <t>Super Same (SPS) Company</t>
  </si>
  <si>
    <t>Ayar Yadanar (AYY) Company</t>
  </si>
  <si>
    <t>Ba Wa Tet Lan Company</t>
  </si>
  <si>
    <t>Chan Lon Company (CL)</t>
  </si>
  <si>
    <t>Chaow Brothers (GCB) (Venture)</t>
  </si>
  <si>
    <t>Crystal Red Gems Co.,Ltd</t>
  </si>
  <si>
    <t>Ever Winner Company [EW] </t>
  </si>
  <si>
    <t>Farmer Phyoyarzar Gems Co.,Ltd</t>
  </si>
  <si>
    <t>Golden Grate Wall Gems Co.,Ltd</t>
  </si>
  <si>
    <t>Gread Nine</t>
  </si>
  <si>
    <t>Great Genesis Gems (GMH) Company</t>
  </si>
  <si>
    <t>Green  Mountain Co.,Ltd.</t>
  </si>
  <si>
    <t>Hot Kyi (HK) Company</t>
  </si>
  <si>
    <t>Jade  Shansaung</t>
  </si>
  <si>
    <t>Jade Ayer International Co.,Ltd</t>
  </si>
  <si>
    <t>Jade Mountain (JM) Company</t>
  </si>
  <si>
    <t>Jade Padathar Company [JPD] </t>
  </si>
  <si>
    <t>Jade Palace</t>
  </si>
  <si>
    <t>Jade Thit</t>
  </si>
  <si>
    <t>Jade Treasure</t>
  </si>
  <si>
    <t>Kachin Nationals Development@ Progress Gems Co.,Ltd</t>
  </si>
  <si>
    <t>Kaung Myat Thukha  Co., Ltd</t>
  </si>
  <si>
    <t>Kaung Su Wai Hlyan Gems Co.,Ltd</t>
  </si>
  <si>
    <t>Kaung Swan Htet Company</t>
  </si>
  <si>
    <t>Khin Zaw Aung &amp; Brother Company</t>
  </si>
  <si>
    <t>Khine Lon Company (KL)</t>
  </si>
  <si>
    <t>Khun Paooe (GKP) Company</t>
  </si>
  <si>
    <t>Kyaing International (GKI) Company</t>
  </si>
  <si>
    <t>Kyauk Seinn Sun Shwin Jade, Gems &amp; Jewellery Co., Ltd.</t>
  </si>
  <si>
    <t>Kyaut Same Yadanar Company</t>
  </si>
  <si>
    <t>Kyaw Naing &amp; Brothers Gems</t>
  </si>
  <si>
    <t>Linn Lett Win Yadanar Gems</t>
  </si>
  <si>
    <t>Long Byit Jewellery Co.,Ltd</t>
  </si>
  <si>
    <t>Lyan Shan Company</t>
  </si>
  <si>
    <t>Mya Garden (GEG) Company</t>
  </si>
  <si>
    <t>Mya Yaung Tun Gems &amp;</t>
  </si>
  <si>
    <t>Myanmar  Ruby Enterprise</t>
  </si>
  <si>
    <t>Myanmar Economic Coorporation</t>
  </si>
  <si>
    <t>RUBY DRAGON Company</t>
  </si>
  <si>
    <t>Myanmar Imperial Jade Company (MIJ) </t>
  </si>
  <si>
    <t>Myanmar Pa Hta Ma Gems Co Company</t>
  </si>
  <si>
    <t>Myanmar Sane Let Aung (MSLA-S) Company</t>
  </si>
  <si>
    <t>Myanmar Sithu Yadanar (MSTY-S) Company</t>
  </si>
  <si>
    <t>Myanmar Thura Company [MTY] </t>
  </si>
  <si>
    <t>MYAT MYITTA MON GEMS</t>
  </si>
  <si>
    <t>Myat Yamon [MYM] Company</t>
  </si>
  <si>
    <t>Myo Nwe (MN) Company</t>
  </si>
  <si>
    <t>Nan Htike Pyae Paing Company (NHPP) </t>
  </si>
  <si>
    <t>Natural Best (GSN) Company</t>
  </si>
  <si>
    <t>Nay La Pwint Company</t>
  </si>
  <si>
    <t>New Jade International Company (NJ)</t>
  </si>
  <si>
    <t>Ngwe Sin (NS-S) Company</t>
  </si>
  <si>
    <t>Nilar Yoma Trading Co.,Ltd</t>
  </si>
  <si>
    <t xml:space="preserve">Oo Ya Gems &amp; Jewellery </t>
  </si>
  <si>
    <t>Pan Hote Duwar Company{PHD} </t>
  </si>
  <si>
    <t>Phoe Thar Htoo Company [PTH] </t>
  </si>
  <si>
    <t>Phu Sha Star</t>
  </si>
  <si>
    <t>Phyo Thiha Kyaw Gems Co.,Ltd</t>
  </si>
  <si>
    <t>Sein Lon Taung Tan T/M(GSLTT) Company</t>
  </si>
  <si>
    <t>Sein Thura San Company (GST) </t>
  </si>
  <si>
    <t>Shwe Byaing Phyu (SBPS) Company</t>
  </si>
  <si>
    <t>Shwe Gaung Gaung (SGG-S) Company</t>
  </si>
  <si>
    <t>Shwe Oak Khai Mining Company</t>
  </si>
  <si>
    <t>Shwe Pyi Thar Gems and Trading Co.,Ltd</t>
  </si>
  <si>
    <t>Tauk Pa Thaw Kyal A Linn (GTK) Company</t>
  </si>
  <si>
    <t>Thirawmani (TYMN_S) Company</t>
  </si>
  <si>
    <t>Triple One (GTO) Company</t>
  </si>
  <si>
    <t>Tun Naing Aung Company (TNA) </t>
  </si>
  <si>
    <t>Crystal Rough [CRT] Company</t>
  </si>
  <si>
    <t>Unity (GNUT) Company</t>
  </si>
  <si>
    <t>VALUE STANDARD Company</t>
  </si>
  <si>
    <t>Wai Aung Kabar Company</t>
  </si>
  <si>
    <t>Wai Family [WF] Company</t>
  </si>
  <si>
    <t>Yadanar Kyal [YTK] Company</t>
  </si>
  <si>
    <t>Yadanar Sin Thiri [YST] Company</t>
  </si>
  <si>
    <t>Yadanar Taung Ten (YTT_S) Company</t>
  </si>
  <si>
    <t>Yadanar Three Elephant Company</t>
  </si>
  <si>
    <t>Yar Za Htar Ni Company</t>
  </si>
  <si>
    <t>Zebu Thiri Gems Co.,Ltd</t>
  </si>
  <si>
    <t>Cornerstone Resources (Myanmar) Ltd.</t>
  </si>
  <si>
    <t>Daewoo Precious Resources Co., Ltd</t>
  </si>
  <si>
    <t>First Resources Co.,Ltd</t>
  </si>
  <si>
    <t>GOOD BROTHER MACHINERY</t>
  </si>
  <si>
    <t>Htoo International Industrial Group Co., Ltd.</t>
  </si>
  <si>
    <t>Kan Baw Za Industrial Co., Ltd,</t>
  </si>
  <si>
    <t>Manadaly Golden Friend Mining Co., Ltd.</t>
  </si>
  <si>
    <t>Mandalay Distribution and Mining Co., Ltd.</t>
  </si>
  <si>
    <t>Max Myanmar Co., Group.</t>
  </si>
  <si>
    <t>Myanmar Economic Corporation</t>
  </si>
  <si>
    <t>Myanmar U Paing Corporation/ Myanmar Economic Holding Ltd.,</t>
  </si>
  <si>
    <t>Myanmar Wanbo Copper Mining Co., Ltd.</t>
  </si>
  <si>
    <t>Myanmar Yang Tse Copper Ltd.</t>
  </si>
  <si>
    <t>Ngwe Yi Pale Mining Co., Ltd</t>
  </si>
  <si>
    <t>NO.(1) HEAVY INDUSTRY</t>
  </si>
  <si>
    <t>PYAE SONE AUNG CHAN</t>
  </si>
  <si>
    <t>Sai Long Hein Mining Co., Ltd.</t>
  </si>
  <si>
    <t>Shwe Taung Mining Co., Ltd.</t>
  </si>
  <si>
    <t>Tha Byu Mining Co., Ltd</t>
  </si>
  <si>
    <t>Than Taw Myat Co., Ltd</t>
  </si>
  <si>
    <t>Thi Ha Thant Hein Mining Co., Ltd.</t>
  </si>
  <si>
    <t>Top Ten Star Production Co.,Ltd.</t>
  </si>
  <si>
    <t>Tun Thwin Mining Co., Ltd</t>
  </si>
  <si>
    <t>Win Myint Mo Industries Co.,Ltd.</t>
  </si>
  <si>
    <t>Wuntho Resources Co., Ltd</t>
  </si>
  <si>
    <t>YCDC</t>
  </si>
  <si>
    <t>Extractive Companies: Mining</t>
  </si>
  <si>
    <t>Eternal Mining Co., Ltd.</t>
  </si>
  <si>
    <t>KayahIncountryMetalMining</t>
  </si>
  <si>
    <t>Myanmar Golden PointFamily</t>
  </si>
  <si>
    <t>Ngwe Kabar Myanmar Co., Ltd</t>
  </si>
  <si>
    <t>Myanmar Pearl Enterprise</t>
  </si>
  <si>
    <t>Myanmar Tasaki Co.,Ltd</t>
  </si>
  <si>
    <t>Myanmar Atlantic Co.,Ltd</t>
  </si>
  <si>
    <t>Myanmar Andman Co., Ltd</t>
  </si>
  <si>
    <t>Belpearl Myanmar Co., Ltd</t>
  </si>
  <si>
    <t>Nino Pearl Culturing Co.,Ltd</t>
  </si>
  <si>
    <t>Orient Pearl Co.,Ltd (Zinyaw)</t>
  </si>
  <si>
    <t>Orient Pearl Co.,Ltd (Jalan)</t>
  </si>
  <si>
    <t>Annawar Pearl  Co., Ltd</t>
  </si>
  <si>
    <t>Pyae Sone Htet Myint Co.,Ltd</t>
  </si>
  <si>
    <t>Aquagold Myanmar Co.,Ltd</t>
  </si>
  <si>
    <t>Pyae Phyo Tun Co.,Ltd</t>
  </si>
  <si>
    <t>Kyauk Sein Win Kabar Company</t>
  </si>
  <si>
    <t>Corporate Income Tax - 25%</t>
  </si>
  <si>
    <t>Commercial Tax - 5% (MMK)</t>
  </si>
  <si>
    <t>Specific Goods Tax - Rough Stones 20%, Jewellery 5%</t>
  </si>
  <si>
    <t>Production Split</t>
  </si>
  <si>
    <t>Government Agencies</t>
  </si>
  <si>
    <t>Extractive Companies: Gem and Jade</t>
  </si>
  <si>
    <t>Total</t>
  </si>
  <si>
    <t>Sheet No.</t>
  </si>
  <si>
    <t>Reporting templates addressed to IRD</t>
  </si>
  <si>
    <t>Personal Income Tax</t>
  </si>
  <si>
    <t>This Template is addressed to the IRD</t>
  </si>
  <si>
    <t xml:space="preserve">Cash Payments Flow details </t>
  </si>
  <si>
    <t>Type of Payment (*)</t>
  </si>
  <si>
    <t>Paid To</t>
  </si>
  <si>
    <t>Date Paid</t>
  </si>
  <si>
    <t>Block/Project</t>
  </si>
  <si>
    <t>Amount Kyat</t>
  </si>
  <si>
    <t>Amount USD</t>
  </si>
  <si>
    <t xml:space="preserve">I, undersigned, for and on behalf of the reporting entity confirm that all information provided in the above declaration is accurate and reliable. </t>
  </si>
  <si>
    <t>IRD</t>
  </si>
  <si>
    <t>Amount Other Currency</t>
  </si>
  <si>
    <t>Oil and Gas Receipt Reporting Template</t>
  </si>
  <si>
    <t xml:space="preserve">Withholding tax - Residence </t>
  </si>
  <si>
    <t>Withholding tax - Non-Residence</t>
  </si>
  <si>
    <t>As at 31 Mar 2018</t>
  </si>
  <si>
    <t xml:space="preserve">Period Covered (Cut-off Date) </t>
  </si>
  <si>
    <t>EITI Receipt Report</t>
  </si>
  <si>
    <t>Type of Payment</t>
  </si>
  <si>
    <t>Other Currency</t>
  </si>
  <si>
    <t xml:space="preserve">Other Currency </t>
  </si>
  <si>
    <t>Total payments</t>
  </si>
  <si>
    <t>Grand Total</t>
  </si>
  <si>
    <t>Receipt No./Challan No.</t>
  </si>
  <si>
    <t>Position within the OAG</t>
  </si>
  <si>
    <t xml:space="preserve">If insufficient rows please insert as required </t>
  </si>
  <si>
    <t>1.  The information provided in respect of amounts paid/received is complete and has been faithfully extracted from the Entity accounting records;</t>
  </si>
  <si>
    <t>3.  The amounts paid/received exclude payments/income made before 1 April 2016 and payments/income made after 31 March 2017</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</si>
  <si>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</si>
  <si>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</si>
  <si>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r>
      <t xml:space="preserve">I, </t>
    </r>
    <r>
      <rPr>
        <b/>
        <sz val="8"/>
        <rFont val="Trebuchet MS"/>
        <family val="1"/>
        <scheme val="major"/>
      </rPr>
      <t>(name)</t>
    </r>
    <r>
      <rPr>
        <sz val="8"/>
        <rFont val="Trebuchet MS"/>
        <family val="1"/>
        <scheme val="major"/>
      </rPr>
      <t xml:space="preserve">, registered representative of Office of the Auditor General (OAG), have examined the foregoing Myanmar EITI reporting template of </t>
    </r>
    <r>
      <rPr>
        <b/>
        <sz val="8"/>
        <rFont val="Trebuchet MS"/>
        <family val="1"/>
        <scheme val="major"/>
      </rPr>
      <t>(insert name of Company/Government Agency)</t>
    </r>
    <r>
      <rPr>
        <sz val="8"/>
        <rFont val="Trebuchet MS"/>
        <family val="1"/>
        <scheme val="major"/>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2016 to 31 March 2017. 
</t>
    </r>
  </si>
  <si>
    <t>(*) Please choose from the drop down menu the reference of the payment for which the detail is being provided. The reference should be the same as mentioned in the column B of sheet 1 "Receipt Reporting (O&amp;G)"</t>
  </si>
  <si>
    <t>Type of Revenue</t>
  </si>
  <si>
    <r>
      <t xml:space="preserve">I, </t>
    </r>
    <r>
      <rPr>
        <b/>
        <sz val="9"/>
        <rFont val="Trebuchet MS"/>
        <family val="1"/>
        <scheme val="major"/>
      </rPr>
      <t>(name)</t>
    </r>
    <r>
      <rPr>
        <sz val="9"/>
        <rFont val="Trebuchet MS"/>
        <family val="1"/>
        <scheme val="major"/>
      </rPr>
      <t xml:space="preserve">, registered representative of Office of the Auditor General (OAG), have examined the foregoing Myanmar EITI reporting template of </t>
    </r>
    <r>
      <rPr>
        <b/>
        <sz val="9"/>
        <rFont val="Trebuchet MS"/>
        <family val="1"/>
        <scheme val="major"/>
      </rPr>
      <t>(insert name of Company/Government Agency)</t>
    </r>
    <r>
      <rPr>
        <sz val="9"/>
        <rFont val="Trebuchet MS"/>
        <family val="1"/>
        <scheme val="major"/>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2016 to 31 March 2017. 
</t>
    </r>
  </si>
  <si>
    <r>
      <t xml:space="preserve">I, </t>
    </r>
    <r>
      <rPr>
        <b/>
        <sz val="10"/>
        <rFont val="Trebuchet MS"/>
        <family val="1"/>
        <scheme val="major"/>
      </rPr>
      <t>(name)</t>
    </r>
    <r>
      <rPr>
        <sz val="10"/>
        <rFont val="Trebuchet MS"/>
        <family val="1"/>
        <scheme val="major"/>
      </rPr>
      <t xml:space="preserve">, registered representative of Office of the Auditor General (OAG), have examined the foregoing Myanmar EITI reporting template of </t>
    </r>
    <r>
      <rPr>
        <b/>
        <sz val="10"/>
        <rFont val="Trebuchet MS"/>
        <family val="1"/>
        <scheme val="major"/>
      </rPr>
      <t>(insert name of Company/Government Agency)</t>
    </r>
    <r>
      <rPr>
        <sz val="10"/>
        <rFont val="Trebuchet MS"/>
        <family val="1"/>
        <scheme val="major"/>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2016 to 31 March 2017. 
</t>
    </r>
  </si>
  <si>
    <t>(*) Please choose from the drop down menu the reference of the payment for which the detail is being provided. The reference should be the same as mentioned in the column B of sheet 3 "Receipt Reporting (Mining)"</t>
  </si>
  <si>
    <t>(*) Please choose from the drop down menu the reference of the payment for which the detail is being provided. The reference should be the same as mentioned in the column B of sheet 5 "Receipt Reporting Template (G&amp;J)"</t>
  </si>
  <si>
    <t>(*) Please choose from the drop down menu the reference of the payment for which the detail is being provided. The reference should be the same as mentioned in the column B of sheet 7 "Receipt Reporting Template (Pearl)"</t>
  </si>
  <si>
    <t>Withholding Tax</t>
  </si>
  <si>
    <t>Period covered: 1 April 2017 to 31 March 2018</t>
  </si>
  <si>
    <t>3.  The amounts paid/received exclude payments/income made before 1 April 2017 and payments/income made after 31 March 2018</t>
  </si>
  <si>
    <r>
      <t xml:space="preserve">I, </t>
    </r>
    <r>
      <rPr>
        <b/>
        <sz val="8"/>
        <rFont val="Trebuchet MS"/>
        <family val="2"/>
      </rPr>
      <t>(name)</t>
    </r>
    <r>
      <rPr>
        <sz val="8"/>
        <rFont val="Trebuchet MS"/>
        <family val="2"/>
      </rPr>
      <t xml:space="preserve">, registered representative of Office of the Auditor General (OAG), have examined the foregoing Myanmar EITI reporting template of </t>
    </r>
    <r>
      <rPr>
        <b/>
        <sz val="8"/>
        <rFont val="Trebuchet MS"/>
        <family val="2"/>
      </rPr>
      <t>(insert name of Government Agency)</t>
    </r>
    <r>
      <rPr>
        <sz val="8"/>
        <rFont val="Trebuchet MS"/>
        <family val="2"/>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2017 to 31 March 2018. 
</t>
    </r>
  </si>
  <si>
    <t>Transfers</t>
  </si>
  <si>
    <t>Type of payment/Revenue</t>
  </si>
  <si>
    <t>Paid Amount</t>
  </si>
  <si>
    <t>Transfers Received from the ME1</t>
  </si>
  <si>
    <t>Transfers Received from the ME2</t>
  </si>
  <si>
    <t>Transfers Received from the MGE</t>
  </si>
  <si>
    <t>Transfers Received from the MPE</t>
  </si>
  <si>
    <t>Other signifcant payments &gt;50 Kusd</t>
  </si>
  <si>
    <t xml:space="preserve">Transfer details </t>
  </si>
  <si>
    <t>Type of transfer</t>
  </si>
  <si>
    <t>SOE</t>
  </si>
  <si>
    <t>Date</t>
  </si>
  <si>
    <t>Reference</t>
  </si>
  <si>
    <t>N°</t>
  </si>
  <si>
    <t>Payment flows</t>
  </si>
  <si>
    <t>Definition</t>
  </si>
  <si>
    <t>Payments to IRD</t>
  </si>
  <si>
    <t>Corporate Income Tax (CIT)</t>
  </si>
  <si>
    <r>
      <t xml:space="preserve">Income tax rates depend on whether the joint venture company is a ‘resident’ (i.e. incorporated in Myanmar) or a non-resident incorporated under other jurisdiction, such as a ‘branch office’. For resident companies, the income tax rate is </t>
    </r>
    <r>
      <rPr>
        <b/>
        <sz val="8"/>
        <color rgb="FF000000"/>
        <rFont val="Trebuchet MS"/>
        <family val="2"/>
      </rPr>
      <t>25%</t>
    </r>
    <r>
      <rPr>
        <sz val="8"/>
        <color rgb="FF000000"/>
        <rFont val="Trebuchet MS"/>
        <family val="2"/>
      </rPr>
      <t xml:space="preserve"> of profits. For non-resident companies, the income tax rate has been </t>
    </r>
    <r>
      <rPr>
        <b/>
        <sz val="8"/>
        <color rgb="FF000000"/>
        <rFont val="Trebuchet MS"/>
        <family val="2"/>
      </rPr>
      <t>25%</t>
    </r>
    <r>
      <rPr>
        <sz val="8"/>
        <color rgb="FF000000"/>
        <rFont val="Trebuchet MS"/>
        <family val="2"/>
      </rPr>
      <t xml:space="preserve"> since April 2015.</t>
    </r>
  </si>
  <si>
    <r>
      <t xml:space="preserve">For enterprises or individuals permitted and operating under the Myanmar Investment Law (MIL), and foreign organisations engaged by special permission in a state-sponsored project, enterprise or undertaking, the income tax is </t>
    </r>
    <r>
      <rPr>
        <b/>
        <sz val="8"/>
        <color rgb="FF000000"/>
        <rFont val="Trebuchet MS"/>
        <family val="2"/>
      </rPr>
      <t>25%</t>
    </r>
    <r>
      <rPr>
        <sz val="8"/>
        <color rgb="FF000000"/>
        <rFont val="Trebuchet MS"/>
        <family val="2"/>
      </rPr>
      <t>.</t>
    </r>
  </si>
  <si>
    <t>Commercial tax is levied on the sales of goods and services and applies to certain transactions as defined in the Commercial Tax Law. Commercial tax is applied to the gross sales of goods and services. For imported goods, commercial tax is calculated on the "cost, insurance and freight" (CIF) value of goods.</t>
  </si>
  <si>
    <t>The commercial tax levied on the export of electricity is at a rate of 8% and crude oil at a rate of 5%.</t>
  </si>
  <si>
    <t>Commercial tax is not applicable on exports, except in the case of natural gas, crude oil, jade, gemstones and timber.</t>
  </si>
  <si>
    <t>Notification N°117/2012, last amended in April 2015, prescribes commercial taxes of between 5 and 100% depending upon the different goods and services businesses concerned. The application for registration must be in the prescribed form and filed one month before the commencement of business.</t>
  </si>
  <si>
    <t>Special good Tax</t>
  </si>
  <si>
    <t>Commercial tax is payable on goods that are imported goods, manufacturing goods that are produced in the domestic market and exported goods. There are 17 specialist goods with tax rates from 5% to 80%.</t>
  </si>
  <si>
    <t>Special Tax Rates on Special Goods, Goods and Services:</t>
  </si>
  <si>
    <r>
      <t>·</t>
    </r>
    <r>
      <rPr>
        <sz val="7"/>
        <rFont val="Times New Roman"/>
        <family val="1"/>
      </rPr>
      <t xml:space="preserve">          </t>
    </r>
    <r>
      <rPr>
        <sz val="8"/>
        <color rgb="FF000000"/>
        <rFont val="Trebuchet MS"/>
        <family val="2"/>
      </rPr>
      <t>Natural gas: 8%</t>
    </r>
  </si>
  <si>
    <r>
      <t>·</t>
    </r>
    <r>
      <rPr>
        <sz val="7"/>
        <rFont val="Times New Roman"/>
        <family val="1"/>
      </rPr>
      <t xml:space="preserve">          </t>
    </r>
    <r>
      <rPr>
        <sz val="8"/>
        <color rgb="FF000000"/>
        <rFont val="Trebuchet MS"/>
        <family val="2"/>
      </rPr>
      <t>Raw jade: 15%</t>
    </r>
  </si>
  <si>
    <r>
      <t>·</t>
    </r>
    <r>
      <rPr>
        <sz val="7"/>
        <rFont val="Times New Roman"/>
        <family val="1"/>
      </rPr>
      <t xml:space="preserve">          </t>
    </r>
    <r>
      <rPr>
        <sz val="8"/>
        <color rgb="FF000000"/>
        <rFont val="Trebuchet MS"/>
        <family val="2"/>
      </rPr>
      <t>Raw ruby, sapphire and precious stones: 10%</t>
    </r>
  </si>
  <si>
    <r>
      <t>·</t>
    </r>
    <r>
      <rPr>
        <sz val="7"/>
        <rFont val="Times New Roman"/>
        <family val="1"/>
      </rPr>
      <t xml:space="preserve">          </t>
    </r>
    <r>
      <rPr>
        <sz val="8"/>
        <color rgb="FF000000"/>
        <rFont val="Trebuchet MS"/>
        <family val="2"/>
      </rPr>
      <t>Finished products of jade, ruby, sapphire and other precious stones Jewellery made by finished products of jade, ruby, sapphire, and other precious stones</t>
    </r>
  </si>
  <si>
    <t>All exports are exempt from commercial tax with the exception of special goods.</t>
  </si>
  <si>
    <t>Stamp duties collected from the sale of judicial and non-judicial stamps. Judicial stamps represent fees payable under the Court Fees Act. Non-judicial stamp duty is levied on various types of instruments required to be stamped under the Myanmar Stamp Act.</t>
  </si>
  <si>
    <r>
      <t xml:space="preserve">The sale, exchange or transfer of capital assets are levied for income tax purposes on gains calculated based on the difference between </t>
    </r>
    <r>
      <rPr>
        <b/>
        <sz val="8"/>
        <color rgb="FF000000"/>
        <rFont val="Trebuchet MS"/>
        <family val="2"/>
      </rPr>
      <t>gross sales</t>
    </r>
    <r>
      <rPr>
        <sz val="8"/>
        <color rgb="FF000000"/>
        <rFont val="Trebuchet MS"/>
        <family val="2"/>
      </rPr>
      <t xml:space="preserve"> and the </t>
    </r>
    <r>
      <rPr>
        <b/>
        <sz val="8"/>
        <color rgb="FF000000"/>
        <rFont val="Trebuchet MS"/>
        <family val="2"/>
      </rPr>
      <t>purchase cost of assets plus any additions less depreciation</t>
    </r>
    <r>
      <rPr>
        <sz val="8"/>
        <color rgb="FF000000"/>
        <rFont val="Trebuchet MS"/>
        <family val="2"/>
      </rPr>
      <t>.</t>
    </r>
  </si>
  <si>
    <t>Capital assets for income tax purposes are defined as lands, buildings, vehicles, or any other asset owned by an entity including shares, bonds and intangibles.</t>
  </si>
  <si>
    <r>
      <t xml:space="preserve">CGT is levied at </t>
    </r>
    <r>
      <rPr>
        <b/>
        <sz val="8"/>
        <color rgb="FF000000"/>
        <rFont val="Trebuchet MS"/>
        <family val="2"/>
      </rPr>
      <t xml:space="preserve">10% </t>
    </r>
    <r>
      <rPr>
        <sz val="8"/>
        <color rgb="FF000000"/>
        <rFont val="Trebuchet MS"/>
        <family val="2"/>
      </rPr>
      <t>on the capital gain and payments are required to be made within thirty days from the date of disposal of the capital assets.</t>
    </r>
  </si>
  <si>
    <t>Withholding tax</t>
  </si>
  <si>
    <t>Withholding tax (WHT) is a tax where any person or company making certain payments is required to deduct from such payments and remit to the Government Agencies.</t>
  </si>
  <si>
    <t>The tax withheld must be paid to IRD within seven days from the date of withholding.</t>
  </si>
  <si>
    <t>Tax withheld from payments to residents will be set off against the tax due on their final tax assessments. Tax withheld from payments to non-resident companies (except the branches registered in Myanmar) is a final tax.</t>
  </si>
  <si>
    <t>Latest updates:</t>
  </si>
  <si>
    <t>Notification 51/2017 dated on 22 May 2017</t>
  </si>
  <si>
    <t>WHT does not apply to payments in local currency of less than MMK 500,000 within a financial year.</t>
  </si>
  <si>
    <t>WHT does not apply to payments among Government organisations, SEE or interest payments made to branches of foreign banks.</t>
  </si>
  <si>
    <t>Notification 47/2018 dated on 18 June 2018</t>
  </si>
  <si>
    <t xml:space="preserve">Notification N°41/2017 has been replaced by Notification N°47/2018 staring from 1 July 2018. </t>
  </si>
  <si>
    <t>The main change is the removal of withholding tax on payments for goods and services to residents. However, payments made by the Government are still subject to a 2% withholding tax.</t>
  </si>
  <si>
    <t>In the new notification, for payment made by the government under paragraph (c) of the withholding tax rates table below, MoPF states the payment exemption threshold of MMK 1 million in a year. It is also stated that no withholding tax is required for payments made between Government Agencies.</t>
  </si>
  <si>
    <t>Other significant payments (&gt; 50,000 USD)</t>
  </si>
  <si>
    <t>To avoid material omissions, a line entitled "Other significant payments flows" has been included in the reporting template for extractive companies to report any significant payments including any payment flows which are not expected in the reporting template and which are above USD 50,000.</t>
  </si>
  <si>
    <t xml:space="preserve">Payments to Customs Department </t>
  </si>
  <si>
    <t>A commercial tax is levied on the sales of goods and services and applies to certain transactions as defined in the Commercial Tax Law. Commercial tax is applied to the gross sales of goods and services. For imported goods, commercial tax is calculated via the "cost, insurance and freight" (CIF) value of goods.</t>
  </si>
  <si>
    <t>Customs Duties</t>
  </si>
  <si>
    <t>Goods imported in Myanmar are subject to Customs Duties and are required to be declared to the Myanmar Customs Department accordingly.</t>
  </si>
  <si>
    <t>Currently, the Customs Duties levied on the import of machinery, spare parts, and inputs generally range from 0% to 40% of the value of the goods.</t>
  </si>
  <si>
    <t>For exports of goods, export duty is levied on certain commodities.</t>
  </si>
  <si>
    <t>Oil and Gas payments</t>
  </si>
  <si>
    <t>Payment flows in kind</t>
  </si>
  <si>
    <t>Payments to MOGE</t>
  </si>
  <si>
    <t>State production entitlement</t>
  </si>
  <si>
    <t>It is the State’s entitlement to the Profit Oil/Gas of the Oil and Gas produced.</t>
  </si>
  <si>
    <t>MOGE production entitlement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</si>
  <si>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their share up to a 25% undivided interest in the project. For offshore blocks, MOGE has the right to buy-in to the project up to 20% upon a commercial discovery (increasing to 25% if the reserves are greater than 5 TCF).</t>
  </si>
  <si>
    <t>Royalties</t>
  </si>
  <si>
    <t>Royalties are charged at the percentage (mentioned in the PSC) of the value of production. The same rate applies for both oil and natural gas. Royalties in Myanmar could be paid in kind or in cash.</t>
  </si>
  <si>
    <t>Baseline payment</t>
  </si>
  <si>
    <t>In-kind payment made by Oil and Gas onshore companies to MOGE. The amount and payment modalities are detailed in the PCC (Performance Compensation Contracts) and IPR (Improved Petroleum Recovery Contract)..</t>
  </si>
  <si>
    <t>Risk compensation</t>
  </si>
  <si>
    <t>In-kind payment made by Oil and Gas onshore companies to MOGE. The amount and payment modalities are detailed in the PCC (Performance Compensation) Contracts and IPR (Improved Petroleum Recovery Contract).</t>
  </si>
  <si>
    <r>
      <t xml:space="preserve">Payment out of production </t>
    </r>
    <r>
      <rPr>
        <b/>
        <sz val="8"/>
        <color rgb="FF000000"/>
        <rFont val="Trebuchet MS"/>
        <family val="2"/>
      </rPr>
      <t>(-)</t>
    </r>
  </si>
  <si>
    <t>The reimbursement of undivided interests by MOGE in the total of the rights and obligations can be made in kind or “Payment out of Production” of fifty percent (50%) of MOGE’S production entitlement under the Contract valued commencing from the beginning of Commercial Production.</t>
  </si>
  <si>
    <t>Payment flows in cash</t>
  </si>
  <si>
    <t>Payments to Ministry of Energy/MOGE</t>
  </si>
  <si>
    <t>Signature Bonus</t>
  </si>
  <si>
    <t>Bonus paid upon conclusion of a (Production Sharing Contract (PSC). The amount of the Signature Bonus is specified in the PSC.</t>
  </si>
  <si>
    <t>Royalties are charged as a percentage (mentioned in the PSC) of the value of production. The same rate applies for both oil and natural gas. Royalties in Myanmar could be paid in kind or in cash.</t>
  </si>
  <si>
    <t>Production Split (State share)</t>
  </si>
  <si>
    <t>It is the State’s entitlement on the Profit Oil/Gas of the Oil and Gas produced. Production of petroleum net of cost is shared between PSC parties, based on a progressive sliding scale linked to average daily production levels from the production area. The rates are distinct for oil and for natural gases.</t>
  </si>
  <si>
    <t>Production Bonus</t>
  </si>
  <si>
    <t>Bonus paid to MOGE in proportion to the quantities of hydrocarbons produced. The amount of the Production Bonus is specified in the PSC.</t>
  </si>
  <si>
    <t>MOGE share (Profit and Cost)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</si>
  <si>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its share up to a 25% undivided interest in the project. For offshore blocks, MOGE has the right to buy-in to the project up to 20% upon commercial discovery (increasing to 25% if the reserves are greater than 5 TCF).</t>
  </si>
  <si>
    <t>Dividend</t>
  </si>
  <si>
    <t>This is the distribution of profits in proportion to the number of shares held directly in the Extractive Company.</t>
  </si>
  <si>
    <t>Training Fund</t>
  </si>
  <si>
    <t>A training contribution is payable annually by concession holders. Different annual payments apply during the exploration and production periods. The payments to the training fund are not transferred to MOGE, they are held by the extractive companies and managed by a monitoring committee of which MOGE is a member.</t>
  </si>
  <si>
    <t>Research and Development Fund</t>
  </si>
  <si>
    <t>Contractors should pay an annual contribution to a Research and Development (R&amp;D) Fund from the start of production. This contribution is equal to 0.5% of contractor’s share of profit production.</t>
  </si>
  <si>
    <t>Domestic Market Obligation (DMO)</t>
  </si>
  <si>
    <t>The Contractor’s obligatory share of the domestic market obligation will be in the proportion that the Contractor’s entitlement to crude oil and gas to all produced in Myanmar, up to 20% of the crude oil allocated to the Contractor.</t>
  </si>
  <si>
    <t>Data fee</t>
  </si>
  <si>
    <t>Data fee is levied only on offshore blocks. It is payable within 30 days after the signature of the PSC.</t>
  </si>
  <si>
    <t>Land fees/Dead rent fee</t>
  </si>
  <si>
    <t>Land fees is payable to the Ministry of Environmental Conservation and Forestry. The amount of the land rent is specified in the PSC</t>
  </si>
  <si>
    <t>Contribution to the State/region social development fund</t>
  </si>
  <si>
    <t>It is the annual contribution made by Oil and Gas companies to the State/region social development fund.</t>
  </si>
  <si>
    <t>Oil and Gas transportation payments</t>
  </si>
  <si>
    <t>Profit Sharing Oil and Gas transportation</t>
  </si>
  <si>
    <t>It is MOGE’s share of the Oil and Gas transported via the pipeline.</t>
  </si>
  <si>
    <t>Transit fees Oil and Gas transportation</t>
  </si>
  <si>
    <t>Transit fees are paid by extractives companies to MOGE for the use of the pipelines.</t>
  </si>
  <si>
    <t>Road right fee Oil and Gas transportation</t>
  </si>
  <si>
    <t>Road right fees are paid to MOGE by the companies which operate the pipelines.</t>
  </si>
  <si>
    <t>Mining sector payments</t>
  </si>
  <si>
    <t>Payments to MoM</t>
  </si>
  <si>
    <t>Production is shared between the parties. The percentage of the SOE and the percentage of each partner are mentioned in the PSC. The Ministry of Mines share can be increased if production increases.</t>
  </si>
  <si>
    <t>Royalties are paid by a mining licence holder to SOEs on the sales value of all products extracted. Royalties for Mining Projects are payable on:  -Precious metallic minerals from 5% to 7.5% -Iron, copper, zinc, lead, etc. from 3% to 4%; and gold, silver, platinum from 4% to 5%.</t>
  </si>
  <si>
    <t>Cash payment</t>
  </si>
  <si>
    <t>Payments to Ministry of Mines</t>
  </si>
  <si>
    <t>Department of Mines</t>
  </si>
  <si>
    <t>N°1 Mining Enterprise (ME1)</t>
  </si>
  <si>
    <t>N°2 Mining Enterprise (ME2)</t>
  </si>
  <si>
    <t>Royalties are paid by a mining licence holder to SOEs on the sales value of all products extracted. Royalties for Mining Projects are payable on:  -Precious metallic minerals from 5% to 7.5% -Iron, copper, zinc, lead, etc. from 3% to 4%; and  -Gold, silver, platinum from 4% to 5%.</t>
  </si>
  <si>
    <t>Bonus paid within 30 days after conclusion of mining agreement. The amount of the Signature Bonus is specified in the agreement.</t>
  </si>
  <si>
    <t>Production is shared between the parties. The percentages payable to the SOE and to each partner are mentioned in the PSC. The Ministry of Mines’ share can be increased if production increases.</t>
  </si>
  <si>
    <t>Dead Rent Fees</t>
  </si>
  <si>
    <t>Land rent also called "dead rent" is payable during mineral prospecting and exploration stages. The amount of the land rent is specified by the mining agreement.</t>
  </si>
  <si>
    <t>Licence Fees</t>
  </si>
  <si>
    <t>Fees payable by an applicant of mining rights to be granted a mining license or permit.</t>
  </si>
  <si>
    <t>Application Fees</t>
  </si>
  <si>
    <t>Fees payable by an applicant for a mining right</t>
  </si>
  <si>
    <t>To avoid material omissions, a line entitled "Other significant payments flows" has been included in the reporting template for extractive companies to report any significant payments including any payment flows which are not expected in the reporting templates and which are above USD 50,000.</t>
  </si>
  <si>
    <t>Payments to MGE</t>
  </si>
  <si>
    <t>Royalties (20%)</t>
  </si>
  <si>
    <t>Royalties are levied on the Gems and Jade sales production at the rate of 20% These royalties are paid to MGE.</t>
  </si>
  <si>
    <t>Royalties (10%)</t>
  </si>
  <si>
    <t>Royalties are levied on the Gems and Jade sales in the annual emporium at the rate of 10%. Royalties are split between IRD (7%) and MGE (3%).</t>
  </si>
  <si>
    <t>Sale Split</t>
  </si>
  <si>
    <t>It is the share of the State on the revenues of Gems &amp; Jade sales made in te annual emporium.</t>
  </si>
  <si>
    <t>Emporium Fees / Sale Fees</t>
  </si>
  <si>
    <t>These fees are payable by the participants at the Gems and Jade Emporium.</t>
  </si>
  <si>
    <t>A commercial tax is levied on the sales of goods and services and applies to certain transactions as defined in the Commercial Tax Law. The commercial tax arising from the sales of Gems and Jade was collected by MGE in FY 2015-2016.</t>
  </si>
  <si>
    <t>Permit Fee</t>
  </si>
  <si>
    <t>Permit fees are payable by the holders of Gems and Jade rights</t>
  </si>
  <si>
    <t>Service Fees</t>
  </si>
  <si>
    <t>Service fees are payables by the participants to the Emporium at the rate of 3% for the raw materials and 1% for the values added products</t>
  </si>
  <si>
    <t>Incentives</t>
  </si>
  <si>
    <t>These fees are payable at the rate of 1% or 2% only by Joint Venture partners.</t>
  </si>
  <si>
    <t>Payments to Forest Department -Ministry of Environmental Conservation and Foresty</t>
  </si>
  <si>
    <t>Land rental fees</t>
  </si>
  <si>
    <t>Land rent also called "dead rent" is payable on mineral prospecting and exploration stages. The amount of the land rent is specified by the mining agreement.</t>
  </si>
  <si>
    <t>Environmental / Plantation fees</t>
  </si>
  <si>
    <t>Environmental / Plantation fees is payable by mining companies when they obtain their mining licenses.</t>
  </si>
  <si>
    <t xml:space="preserve">Payments General Administration Department-Ministry of Home Affairs </t>
  </si>
  <si>
    <t>Mineral taxes</t>
  </si>
  <si>
    <t>This includes ‘fees from licenses for the extraction of minerals such as stone, laterite, limestone, marble, gypsum, clay, or other minerals which are not under the special mining rule.’ In some cases, there is a fee per mill or rent per acre; in other cases, as with marble, GAD receives a certain number of kyat per 100 cubic feet extracted.</t>
  </si>
  <si>
    <t>Payments to States/Regions</t>
  </si>
  <si>
    <t>It is the annual contribution made by companies to the State/region social development fund.</t>
  </si>
  <si>
    <t xml:space="preserve">Sector (Oil and Gas, O&amp;G transportation, Gems and Jade, Mining, Pearl) </t>
  </si>
  <si>
    <t>Tax Detail</t>
  </si>
  <si>
    <t>Transfer details</t>
  </si>
  <si>
    <t>Definition of payment flows</t>
  </si>
  <si>
    <t>Special instructions</t>
  </si>
  <si>
    <t>1- Please refer to the definition tab in order to understand the nature of every payment flows</t>
  </si>
  <si>
    <t>2- Please report any payment flow not included in this template with total amount exceeding 50kUSD in the other significant payments</t>
  </si>
  <si>
    <t>Commercial Tax on imports</t>
  </si>
  <si>
    <t>Advance income tax 2%</t>
  </si>
  <si>
    <t>CT collected by the IRD</t>
  </si>
  <si>
    <t>collected by the MCD but to be reported by the IRD</t>
  </si>
  <si>
    <t>Specific Goods Tax IRD</t>
  </si>
  <si>
    <t>Specific Goods Tax MCD</t>
  </si>
  <si>
    <t>Sector</t>
  </si>
  <si>
    <t>Companies</t>
  </si>
  <si>
    <t>Oil and Gas sector</t>
  </si>
  <si>
    <t>Gold Petrol Joint Operating Company Inc., (GJOC Inc.)</t>
  </si>
  <si>
    <t>MPRL E&amp;P Pte Ltd. ( Yangon Branch )</t>
  </si>
  <si>
    <t>PC Myanmar (Hong Kong) Limited</t>
  </si>
  <si>
    <t>Posco Daewoo Corporation (Myanmar E&amp;P Office)</t>
  </si>
  <si>
    <t>PTTEP International Ltd.</t>
  </si>
  <si>
    <t>Total E&amp;P Myanmar</t>
  </si>
  <si>
    <t>Gail JJ India Ltd</t>
  </si>
  <si>
    <t>Korea Gas Corporation</t>
  </si>
  <si>
    <t>Nippon Oil Exploration (Myanmar) Ltd</t>
  </si>
  <si>
    <t>ONGC Videsh Ltd.,</t>
  </si>
  <si>
    <t>Unocal Myanmar Offshore Co., Ltd.</t>
  </si>
  <si>
    <t>Asia Orient International Ltd. (CJs Oc Nobel Oil)</t>
  </si>
  <si>
    <t>Bashneft International B.V. (Myanmar Branch)</t>
  </si>
  <si>
    <t>Berlanga Myanmar Pte Ltd., (Myanmar Branch)</t>
  </si>
  <si>
    <t>BG Exploration &amp; Production Myanmar Pte. Ltd. (Myanmar Branch)</t>
  </si>
  <si>
    <t>Brunei National Petroleum Company Sdn Bhd (PB Myanmar)</t>
  </si>
  <si>
    <t>CAOG PTE LTD (MYANMAR BRANCH)</t>
  </si>
  <si>
    <t>CFG Energy Pte Ltd.,</t>
  </si>
  <si>
    <t>ENI Myanmar B.V. (Myanmar Branch)</t>
  </si>
  <si>
    <t>Geopetrol International Holding Inc.</t>
  </si>
  <si>
    <t>IsTech Energy EP-5 Pte Ltd., (Myanmar Branch)</t>
  </si>
  <si>
    <t>JSC Nobel Oil</t>
  </si>
  <si>
    <t>Jubilant Oil &amp; Gas Pte. Ltd.</t>
  </si>
  <si>
    <t>North Petro-Chem Corporation Myanmar Ltd. (NPCMM)</t>
  </si>
  <si>
    <t>Oil India Limited</t>
  </si>
  <si>
    <t>Ophir Myanmar (Block AD-3) Limited (Myanmar Branch)</t>
  </si>
  <si>
    <t>Pacific Hunt Energy Corporation (Myanmar Branch)</t>
  </si>
  <si>
    <t>Parami Energy Development Company Ltd</t>
  </si>
  <si>
    <t>Apex Geo Services Co.,</t>
  </si>
  <si>
    <t>Petronas Carigali Myanmar Inc (PCMI)</t>
  </si>
  <si>
    <t>Petrovietnam Exploration Production Corporation</t>
  </si>
  <si>
    <t>Reliance Industries Ltd.</t>
  </si>
  <si>
    <t>Shell Myanmar Energy Pte. Ltd. - Yangon Branch</t>
  </si>
  <si>
    <t>SNOG Pte Ltd</t>
  </si>
  <si>
    <t>Statoil Myanmar Pte. Ltd</t>
  </si>
  <si>
    <t>Tap Energy (M-7) Co., Ltd. (Statoil)</t>
  </si>
  <si>
    <t>TRG M15 Pte. Ltd.</t>
  </si>
  <si>
    <t>Woodside Energy (Myanmar) Pte Ltd</t>
  </si>
  <si>
    <t>MOECO Asia Pte. Ltd</t>
  </si>
  <si>
    <t>SmartE&amp;PInternational Co.,Ltd</t>
  </si>
  <si>
    <t>United National Resources Development Services Co., Ltd</t>
  </si>
  <si>
    <t>Century Bright Gold Co., Ltd</t>
  </si>
  <si>
    <t>Myanmar Petroleum Exploration &amp; Production Co., Ltd.</t>
  </si>
  <si>
    <t>Royal Marine Engineering Co.,Ltd</t>
  </si>
  <si>
    <t>Mercator Petroleum Ltd.</t>
  </si>
  <si>
    <t xml:space="preserve">Oilmax Energy Pte. Ltd. </t>
  </si>
  <si>
    <t>Oil Star Management ServiceCo.,Ltd.</t>
  </si>
  <si>
    <t>Eden Group Co., Ltd</t>
  </si>
  <si>
    <t>Maurel &amp; Prom Exploration &amp; Production</t>
  </si>
  <si>
    <t>CNPC International Ltd.</t>
  </si>
  <si>
    <t>JX Nippon Oil&amp;Gas Exploration Myanmar Ltd.</t>
  </si>
  <si>
    <t>TEPM</t>
  </si>
  <si>
    <t>Asia Petroleum Investment Company (APIC)</t>
  </si>
  <si>
    <t>UPR Pte Ltd.</t>
  </si>
  <si>
    <t>A-1 Mining Company .Ltd.</t>
  </si>
  <si>
    <t>Win Precious Resources Pte Ltd.</t>
  </si>
  <si>
    <t>Palang Sophon Offshore Pte. Ltd. (PSO)</t>
  </si>
  <si>
    <t>Smart Technical Services  Ltd.</t>
  </si>
  <si>
    <t>Lister Services Co., Ltd.</t>
  </si>
  <si>
    <t>Machinery and Solutions   Co., Ltd.</t>
  </si>
  <si>
    <t>Sun Apex Holdings Ltd.</t>
  </si>
  <si>
    <t>Young Investment Group Co. Ltd.</t>
  </si>
  <si>
    <t>IGE Pte. Ltd.</t>
  </si>
  <si>
    <t>UNOG Pte. Ltd.</t>
  </si>
  <si>
    <t>Oil and Gas transportation sector</t>
  </si>
  <si>
    <t>South East Asia Gas Pipeline Co.,Ltd (Great Ocean Branch) (SEAGP)</t>
  </si>
  <si>
    <t>Southeast Asia Crude Oil Pipeline (SEAOP)</t>
  </si>
  <si>
    <t>Andaman Transportation Limited (Yangon Branch) (ATL)</t>
  </si>
  <si>
    <t>Moattama Gas Transportation Co.,Ltd (MGTC)</t>
  </si>
  <si>
    <t>Taninthayi Pipeline Company LLC (Myanmar Branch) (TPC)</t>
  </si>
  <si>
    <t>Pearl Sector</t>
  </si>
  <si>
    <t>Myanmar Tasaki Co., Ltd</t>
  </si>
  <si>
    <t>Myanmar Atlantic Co., Ltd</t>
  </si>
  <si>
    <t>Nino Pearl Culturing Co., Ltd</t>
  </si>
  <si>
    <t>Orient Pearl Co., Ltd (Zinyaw)</t>
  </si>
  <si>
    <t>Orient Pearl Co., Ltd (Jalan)</t>
  </si>
  <si>
    <t>Annawar Pearl Co., Ltd (Marine Pearl Company)</t>
  </si>
  <si>
    <t>Pyae Sone Htet Myint Co., Ltd</t>
  </si>
  <si>
    <t>Aquagold Myanmar Co., Ltd</t>
  </si>
  <si>
    <t>Pyae Phyo Tun Co., Ltd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</si>
</sst>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71" x14ac:knownFonts="1">
    <font>
      <sz val="11"/>
      <color theme="1"/>
      <name val="Trebuchet MS"/>
      <family val="2"/>
      <scheme val="minor"/>
    </font>
    <font>
      <sz val="11"/>
      <color theme="1"/>
      <name val="Trebuchet MS"/>
      <family val="2"/>
      <scheme val="minor"/>
    </font>
    <font>
      <sz val="8"/>
      <color theme="1"/>
      <name val="Arial"/>
      <family val="2"/>
    </font>
    <font>
      <b/>
      <sz val="10"/>
      <color rgb="FFFF0000"/>
      <name val="Trebuchet MS"/>
      <family val="1"/>
      <scheme val="major"/>
    </font>
    <font>
      <sz val="8"/>
      <name val="Trebuchet MS"/>
      <family val="1"/>
      <scheme val="major"/>
    </font>
    <font>
      <b/>
      <u/>
      <sz val="20"/>
      <name val="Trebuchet MS"/>
      <family val="1"/>
      <scheme val="major"/>
    </font>
    <font>
      <b/>
      <sz val="10"/>
      <color theme="1"/>
      <name val="Trebuchet MS"/>
      <family val="1"/>
      <scheme val="major"/>
    </font>
    <font>
      <b/>
      <sz val="20"/>
      <color theme="1"/>
      <name val="Trebuchet MS"/>
      <family val="1"/>
      <scheme val="major"/>
    </font>
    <font>
      <b/>
      <sz val="8"/>
      <name val="Trebuchet MS"/>
      <family val="1"/>
      <scheme val="major"/>
    </font>
    <font>
      <b/>
      <sz val="8"/>
      <color theme="0"/>
      <name val="Trebuchet MS"/>
      <family val="1"/>
      <scheme val="major"/>
    </font>
    <font>
      <b/>
      <sz val="15"/>
      <color theme="1"/>
      <name val="Trebuchet MS"/>
      <family val="1"/>
      <scheme val="major"/>
    </font>
    <font>
      <sz val="8"/>
      <color theme="1"/>
      <name val="Trebuchet MS"/>
      <family val="1"/>
      <scheme val="major"/>
    </font>
    <font>
      <b/>
      <sz val="12"/>
      <color theme="1"/>
      <name val="Trebuchet MS"/>
      <family val="1"/>
      <scheme val="major"/>
    </font>
    <font>
      <sz val="8"/>
      <color indexed="8"/>
      <name val="Trebuchet MS"/>
      <family val="1"/>
      <scheme val="major"/>
    </font>
    <font>
      <b/>
      <u/>
      <sz val="8"/>
      <name val="Trebuchet MS"/>
      <family val="1"/>
      <scheme val="major"/>
    </font>
    <font>
      <b/>
      <sz val="8"/>
      <color theme="1"/>
      <name val="Trebuchet MS"/>
      <family val="1"/>
      <scheme val="major"/>
    </font>
    <font>
      <b/>
      <sz val="11"/>
      <color theme="1"/>
      <name val="Trebuchet MS"/>
      <family val="1"/>
      <scheme val="major"/>
    </font>
    <font>
      <sz val="9"/>
      <color theme="1"/>
      <name val="Trebuchet MS"/>
      <family val="1"/>
      <scheme val="major"/>
    </font>
    <font>
      <sz val="8"/>
      <color theme="0"/>
      <name val="Trebuchet MS"/>
      <family val="1"/>
      <scheme val="major"/>
    </font>
    <font>
      <sz val="11"/>
      <color theme="1"/>
      <name val="Trebuchet MS"/>
      <family val="1"/>
      <scheme val="major"/>
    </font>
    <font>
      <b/>
      <sz val="10"/>
      <color rgb="FFFFFFFF"/>
      <name val="Trebuchet MS"/>
      <family val="1"/>
      <scheme val="major"/>
    </font>
    <font>
      <sz val="10"/>
      <color rgb="FF000000"/>
      <name val="Trebuchet MS"/>
      <family val="1"/>
      <scheme val="major"/>
    </font>
    <font>
      <b/>
      <sz val="10"/>
      <name val="Trebuchet MS"/>
      <family val="1"/>
      <scheme val="major"/>
    </font>
    <font>
      <b/>
      <sz val="9"/>
      <color theme="1"/>
      <name val="Trebuchet MS"/>
      <family val="1"/>
      <scheme val="major"/>
    </font>
    <font>
      <sz val="9"/>
      <color rgb="FF000000"/>
      <name val="Trebuchet MS"/>
      <family val="1"/>
      <scheme val="major"/>
    </font>
    <font>
      <sz val="9"/>
      <name val="Trebuchet MS"/>
      <family val="1"/>
      <scheme val="major"/>
    </font>
    <font>
      <sz val="20"/>
      <color indexed="8"/>
      <name val="Trebuchet MS"/>
      <family val="1"/>
      <scheme val="major"/>
    </font>
    <font>
      <b/>
      <sz val="8"/>
      <color indexed="63"/>
      <name val="Trebuchet MS"/>
      <family val="1"/>
      <scheme val="major"/>
    </font>
    <font>
      <sz val="10"/>
      <name val="Arial"/>
      <family val="2"/>
    </font>
    <font>
      <b/>
      <sz val="10"/>
      <color theme="0"/>
      <name val="Trebuchet MS"/>
      <family val="1"/>
      <scheme val="major"/>
    </font>
    <font>
      <sz val="10"/>
      <color indexed="8"/>
      <name val="Trebuchet MS"/>
      <family val="1"/>
      <scheme val="major"/>
    </font>
    <font>
      <i/>
      <sz val="10"/>
      <name val="Trebuchet MS"/>
      <family val="1"/>
      <scheme val="major"/>
    </font>
    <font>
      <i/>
      <sz val="10"/>
      <color indexed="8"/>
      <name val="Trebuchet MS"/>
      <family val="1"/>
      <scheme val="major"/>
    </font>
    <font>
      <sz val="10"/>
      <name val="Trebuchet MS"/>
      <family val="1"/>
      <scheme val="major"/>
    </font>
    <font>
      <b/>
      <i/>
      <sz val="10"/>
      <color theme="1"/>
      <name val="Trebuchet MS"/>
      <family val="1"/>
      <scheme val="major"/>
    </font>
    <font>
      <b/>
      <i/>
      <sz val="9"/>
      <color theme="1"/>
      <name val="Trebuchet MS"/>
      <family val="1"/>
      <scheme val="major"/>
    </font>
    <font>
      <b/>
      <i/>
      <sz val="8"/>
      <color theme="1"/>
      <name val="Trebuchet MS"/>
      <family val="1"/>
      <scheme val="major"/>
    </font>
    <font>
      <b/>
      <u/>
      <sz val="9"/>
      <name val="Trebuchet MS"/>
      <family val="1"/>
      <scheme val="major"/>
    </font>
    <font>
      <b/>
      <sz val="9"/>
      <name val="Trebuchet MS"/>
      <family val="1"/>
      <scheme val="major"/>
    </font>
    <font>
      <sz val="9"/>
      <color theme="1"/>
      <name val="Trebuchet MS"/>
      <family val="2"/>
      <scheme val="minor"/>
    </font>
    <font>
      <b/>
      <u/>
      <sz val="10"/>
      <name val="Trebuchet MS"/>
      <family val="1"/>
      <scheme val="major"/>
    </font>
    <font>
      <sz val="10"/>
      <color theme="1"/>
      <name val="Trebuchet MS"/>
      <family val="2"/>
      <scheme val="minor"/>
    </font>
    <font>
      <sz val="10"/>
      <color theme="0"/>
      <name val="Trebuchet MS"/>
      <family val="1"/>
      <scheme val="major"/>
    </font>
    <font>
      <sz val="8"/>
      <name val="Trebuchet MS"/>
      <family val="2"/>
    </font>
    <font>
      <b/>
      <sz val="8"/>
      <name val="Trebuchet MS"/>
      <family val="2"/>
    </font>
    <font>
      <b/>
      <sz val="8"/>
      <color theme="0"/>
      <name val="Trebuchet MS"/>
      <family val="2"/>
    </font>
    <font>
      <sz val="8"/>
      <color indexed="8"/>
      <name val="Trebuchet MS"/>
      <family val="2"/>
    </font>
    <font>
      <b/>
      <u/>
      <sz val="8"/>
      <name val="Trebuchet MS"/>
      <family val="2"/>
    </font>
    <font>
      <i/>
      <sz val="8"/>
      <name val="Trebuchet MS"/>
      <family val="2"/>
    </font>
    <font>
      <i/>
      <sz val="8"/>
      <color indexed="8"/>
      <name val="Trebuchet MS"/>
      <family val="2"/>
    </font>
    <font>
      <b/>
      <i/>
      <sz val="8"/>
      <color theme="1"/>
      <name val="Trebuchet MS"/>
      <family val="2"/>
    </font>
    <font>
      <b/>
      <sz val="8"/>
      <color indexed="63"/>
      <name val="Trebuchet MS"/>
      <family val="2"/>
    </font>
    <font>
      <sz val="8"/>
      <color theme="1"/>
      <name val="Trebuchet MS"/>
      <family val="2"/>
    </font>
    <font>
      <b/>
      <sz val="8"/>
      <color rgb="FFFF0000"/>
      <name val="Trebuchet MS"/>
      <family val="2"/>
    </font>
    <font>
      <b/>
      <sz val="8"/>
      <color theme="1"/>
      <name val="Trebuchet MS"/>
      <family val="2"/>
    </font>
    <font>
      <b/>
      <sz val="15"/>
      <color theme="0"/>
      <name val="Trebuchet MS"/>
      <family val="2"/>
    </font>
    <font>
      <b/>
      <sz val="9"/>
      <color theme="0"/>
      <name val="Trebuchet MS"/>
      <family val="2"/>
    </font>
    <font>
      <sz val="9"/>
      <name val="Trebuchet MS"/>
      <family val="2"/>
    </font>
    <font>
      <sz val="9"/>
      <color indexed="8"/>
      <name val="Trebuchet MS"/>
      <family val="2"/>
    </font>
    <font>
      <sz val="11"/>
      <color theme="1"/>
      <name val="Trebuchet MS"/>
      <family val="2"/>
    </font>
    <font>
      <b/>
      <sz val="8"/>
      <color rgb="FFFFFFFF"/>
      <name val="Trebuchet MS"/>
      <family val="2"/>
    </font>
    <font>
      <b/>
      <sz val="8"/>
      <color rgb="FF000000"/>
      <name val="Trebuchet MS"/>
      <family val="2"/>
    </font>
    <font>
      <sz val="8"/>
      <color rgb="FF000000"/>
      <name val="Trebuchet MS"/>
      <family val="2"/>
    </font>
    <font>
      <sz val="8"/>
      <name val="Symbol"/>
      <family val="1"/>
      <charset val="2"/>
    </font>
    <font>
      <sz val="7"/>
      <name val="Times New Roman"/>
      <family val="1"/>
    </font>
    <font>
      <b/>
      <u/>
      <sz val="8"/>
      <color rgb="FF000000"/>
      <name val="Trebuchet MS"/>
      <family val="2"/>
    </font>
    <font>
      <b/>
      <sz val="10"/>
      <color rgb="FFED1A3B"/>
      <name val="Arial"/>
      <family val="2"/>
    </font>
    <font>
      <b/>
      <sz val="10"/>
      <name val="Trebuchet MS"/>
      <family val="2"/>
      <scheme val="minor"/>
    </font>
    <font>
      <b/>
      <sz val="10"/>
      <name val="Arial"/>
      <family val="2"/>
    </font>
    <font>
      <b/>
      <sz val="14"/>
      <color rgb="FFFF0000"/>
      <name val="Trebuchet MS"/>
      <family val="2"/>
    </font>
    <font>
      <sz val="10"/>
      <color theme="1"/>
      <name val="Trebuchet MS"/>
      <family val="2"/>
    </font>
  </fonts>
  <fills count="21">
    <fill>
      <patternFill patternType="none"/>
    </fill>
    <fill>
      <patternFill patternType="gray125"/>
    </fill>
    <fill>
      <patternFill patternType="solid">
        <fgColor rgb="FFFFFF00"/>
        <bgColor indexed="64"/>
      </patternFill>
    </fill>
    <fill>
      <patternFill patternType="solid">
        <fgColor rgb="FF0099CC"/>
        <bgColor indexed="64"/>
      </patternFill>
    </fill>
    <fill>
      <patternFill patternType="solid">
        <fgColor rgb="FFFFCC00"/>
        <bgColor indexed="64"/>
      </patternFill>
    </fill>
    <fill>
      <patternFill patternType="solid">
        <fgColor rgb="FFCCECFF"/>
        <bgColor indexed="64"/>
      </patternFill>
    </fill>
    <fill>
      <patternFill patternType="solid">
        <fgColor rgb="FF00B0F0"/>
        <bgColor indexed="64"/>
      </patternFill>
    </fill>
    <fill>
      <patternFill patternType="solid">
        <fgColor theme="0"/>
        <bgColor indexed="64"/>
      </patternFill>
    </fill>
    <fill>
      <patternFill patternType="solid">
        <fgColor theme="5" tint="0.79998168889431442"/>
        <bgColor indexed="64"/>
      </patternFill>
    </fill>
    <fill>
      <patternFill patternType="solid">
        <fgColor rgb="FFC0000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rgb="FF98002E"/>
        <bgColor indexed="64"/>
      </patternFill>
    </fill>
    <fill>
      <patternFill patternType="solid">
        <fgColor rgb="FFBFBFBF"/>
        <bgColor indexed="64"/>
      </patternFill>
    </fill>
    <fill>
      <patternFill patternType="solid">
        <fgColor rgb="FFFFFFFF"/>
        <bgColor indexed="64"/>
      </patternFill>
    </fill>
    <fill>
      <patternFill patternType="solid">
        <fgColor rgb="FFF7A3B0"/>
        <bgColor indexed="64"/>
      </patternFill>
    </fill>
    <fill>
      <patternFill patternType="solid">
        <fgColor theme="4"/>
        <bgColor indexed="64"/>
      </patternFill>
    </fill>
    <fill>
      <patternFill patternType="solid">
        <fgColor rgb="FF7A091A"/>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4" tint="0.59999389629810485"/>
        <bgColor indexed="64"/>
      </patternFill>
    </fill>
  </fills>
  <borders count="2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rgb="FFDC6600"/>
      </left>
      <right/>
      <top style="thin">
        <color indexed="64"/>
      </top>
      <bottom style="thin">
        <color indexed="64"/>
      </bottom>
      <diagonal/>
    </border>
    <border>
      <left/>
      <right style="thin">
        <color rgb="FFDC6600"/>
      </right>
      <top style="thin">
        <color indexed="64"/>
      </top>
      <bottom style="thin">
        <color indexed="64"/>
      </bottom>
      <diagonal/>
    </border>
    <border>
      <left/>
      <right/>
      <top style="thick">
        <color rgb="FF4F81BD"/>
      </top>
      <bottom/>
      <diagonal/>
    </border>
    <border>
      <left/>
      <right/>
      <top/>
      <bottom style="medium">
        <color rgb="FFED1A3B"/>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0" fontId="28" fillId="0" borderId="0"/>
    <xf numFmtId="164" fontId="1" fillId="0" borderId="0" applyFont="0" applyFill="0" applyBorder="0" applyAlignment="0" applyProtection="0"/>
  </cellStyleXfs>
  <cellXfs count="342">
    <xf numFmtId="0" fontId="0" fillId="0" borderId="0" xfId="0"/>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7" fillId="0" borderId="0" xfId="1" applyFont="1" applyAlignment="1">
      <alignment vertical="center" wrapText="1"/>
    </xf>
    <xf numFmtId="0" fontId="8" fillId="0" borderId="0" xfId="0" applyFont="1" applyBorder="1" applyAlignment="1">
      <alignment vertical="center"/>
    </xf>
    <xf numFmtId="0" fontId="4" fillId="0" borderId="0" xfId="0" applyFont="1" applyBorder="1" applyAlignment="1">
      <alignment horizontal="center" vertical="center"/>
    </xf>
    <xf numFmtId="165" fontId="9" fillId="3" borderId="7" xfId="0" applyNumberFormat="1" applyFont="1" applyFill="1" applyBorder="1" applyAlignment="1">
      <alignment horizontal="left" vertical="center"/>
    </xf>
    <xf numFmtId="165" fontId="9" fillId="3" borderId="8" xfId="0" applyNumberFormat="1" applyFont="1" applyFill="1" applyBorder="1" applyAlignment="1">
      <alignment horizontal="left" vertical="center"/>
    </xf>
    <xf numFmtId="0" fontId="11" fillId="0" borderId="0" xfId="0" applyFont="1" applyAlignment="1">
      <alignment vertical="center"/>
    </xf>
    <xf numFmtId="0" fontId="9" fillId="3" borderId="13"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0" xfId="0" applyFont="1" applyBorder="1" applyAlignment="1">
      <alignment vertical="center"/>
    </xf>
    <xf numFmtId="0" fontId="4" fillId="0" borderId="21" xfId="0" applyFont="1" applyBorder="1" applyAlignment="1">
      <alignment vertical="center"/>
    </xf>
    <xf numFmtId="0" fontId="8" fillId="0" borderId="0" xfId="0" applyFont="1" applyAlignment="1">
      <alignment vertical="center"/>
    </xf>
    <xf numFmtId="0" fontId="4" fillId="0" borderId="22" xfId="0" applyFont="1" applyBorder="1" applyAlignment="1">
      <alignment vertical="center"/>
    </xf>
    <xf numFmtId="0" fontId="4" fillId="0" borderId="11" xfId="0" applyFont="1" applyBorder="1" applyAlignment="1">
      <alignment horizontal="center" vertical="center" wrapText="1"/>
    </xf>
    <xf numFmtId="165" fontId="12" fillId="5" borderId="11" xfId="0" applyNumberFormat="1" applyFont="1" applyFill="1" applyBorder="1" applyAlignment="1" applyProtection="1">
      <alignment vertical="center"/>
    </xf>
    <xf numFmtId="0" fontId="12" fillId="5" borderId="16" xfId="0" applyFont="1" applyFill="1" applyBorder="1" applyAlignment="1">
      <alignment vertical="center"/>
    </xf>
    <xf numFmtId="165" fontId="15" fillId="0" borderId="0" xfId="0" applyNumberFormat="1" applyFont="1" applyFill="1" applyBorder="1" applyAlignment="1">
      <alignment vertical="center" wrapText="1"/>
    </xf>
    <xf numFmtId="0" fontId="15" fillId="0" borderId="0" xfId="0" applyFont="1" applyFill="1" applyBorder="1" applyAlignment="1">
      <alignment vertical="center" wrapText="1"/>
    </xf>
    <xf numFmtId="0" fontId="4" fillId="0" borderId="0" xfId="0" applyFont="1" applyFill="1" applyBorder="1" applyAlignment="1">
      <alignment vertical="center" wrapText="1"/>
    </xf>
    <xf numFmtId="0" fontId="4" fillId="5" borderId="13" xfId="0" applyFont="1" applyFill="1" applyBorder="1" applyAlignment="1">
      <alignment vertical="center" wrapText="1"/>
    </xf>
    <xf numFmtId="165" fontId="12" fillId="5" borderId="13" xfId="0" applyNumberFormat="1" applyFont="1" applyFill="1" applyBorder="1" applyAlignment="1">
      <alignment vertical="center"/>
    </xf>
    <xf numFmtId="0" fontId="18" fillId="3" borderId="11" xfId="0" applyFont="1" applyFill="1" applyBorder="1" applyAlignment="1">
      <alignment horizontal="center" vertical="center" wrapText="1"/>
    </xf>
    <xf numFmtId="0" fontId="18" fillId="3" borderId="12" xfId="0" applyFont="1" applyFill="1" applyBorder="1" applyAlignment="1">
      <alignment horizontal="left" vertical="center" wrapText="1"/>
    </xf>
    <xf numFmtId="0" fontId="18" fillId="3" borderId="12" xfId="0" applyFont="1" applyFill="1" applyBorder="1" applyAlignment="1">
      <alignment horizontal="right" vertical="center" wrapText="1"/>
    </xf>
    <xf numFmtId="165" fontId="18" fillId="3" borderId="12" xfId="2" applyNumberFormat="1" applyFont="1" applyFill="1" applyBorder="1" applyAlignment="1">
      <alignment vertical="center"/>
    </xf>
    <xf numFmtId="165" fontId="18" fillId="3" borderId="18" xfId="2" applyNumberFormat="1" applyFont="1" applyFill="1" applyBorder="1" applyAlignment="1">
      <alignment vertical="center"/>
    </xf>
    <xf numFmtId="0" fontId="4" fillId="7" borderId="0" xfId="0" applyFont="1" applyFill="1" applyAlignment="1">
      <alignment vertical="center"/>
    </xf>
    <xf numFmtId="0" fontId="19" fillId="0" borderId="0" xfId="0" applyFont="1"/>
    <xf numFmtId="0" fontId="21" fillId="0" borderId="0" xfId="0" applyFont="1" applyFill="1" applyAlignment="1">
      <alignment horizontal="center" vertical="center" wrapText="1"/>
    </xf>
    <xf numFmtId="0" fontId="22" fillId="0" borderId="0" xfId="0" applyFont="1" applyFill="1" applyAlignment="1">
      <alignment horizontal="left" vertical="center" wrapText="1"/>
    </xf>
    <xf numFmtId="0" fontId="17" fillId="0" borderId="0" xfId="0" applyFont="1"/>
    <xf numFmtId="0" fontId="4" fillId="0" borderId="0" xfId="0" applyFont="1" applyAlignment="1">
      <alignment vertical="center" wrapText="1"/>
    </xf>
    <xf numFmtId="0" fontId="23" fillId="5" borderId="12" xfId="0" applyFont="1" applyFill="1" applyBorder="1" applyAlignment="1">
      <alignment horizontal="center" vertical="center" wrapText="1"/>
    </xf>
    <xf numFmtId="0" fontId="25" fillId="0" borderId="0" xfId="0" applyFont="1" applyAlignment="1">
      <alignment horizontal="center" vertical="center" wrapText="1"/>
    </xf>
    <xf numFmtId="165" fontId="8" fillId="8" borderId="7" xfId="0" applyNumberFormat="1" applyFont="1" applyFill="1" applyBorder="1" applyAlignment="1">
      <alignment horizontal="left" vertical="center"/>
    </xf>
    <xf numFmtId="165" fontId="8" fillId="8" borderId="8" xfId="0" applyNumberFormat="1" applyFont="1" applyFill="1" applyBorder="1" applyAlignment="1">
      <alignment horizontal="left" vertical="center"/>
    </xf>
    <xf numFmtId="0" fontId="4" fillId="8" borderId="18" xfId="0" applyFont="1" applyFill="1" applyBorder="1" applyAlignment="1">
      <alignment horizontal="left" vertical="center" wrapText="1"/>
    </xf>
    <xf numFmtId="165" fontId="13" fillId="8" borderId="13" xfId="2" applyNumberFormat="1" applyFont="1" applyFill="1" applyBorder="1" applyAlignment="1">
      <alignment vertical="center"/>
    </xf>
    <xf numFmtId="9" fontId="13" fillId="0" borderId="0" xfId="3" applyFont="1" applyFill="1" applyBorder="1" applyAlignment="1">
      <alignment vertical="center"/>
    </xf>
    <xf numFmtId="9" fontId="6" fillId="0" borderId="0" xfId="3" applyFont="1" applyAlignment="1">
      <alignment vertical="center"/>
    </xf>
    <xf numFmtId="9" fontId="26" fillId="0" borderId="0" xfId="3" applyFont="1" applyFill="1" applyBorder="1" applyAlignment="1">
      <alignment vertical="center"/>
    </xf>
    <xf numFmtId="9" fontId="8" fillId="0" borderId="0" xfId="3" applyFont="1" applyFill="1" applyBorder="1" applyAlignment="1">
      <alignment horizontal="left" vertical="center"/>
    </xf>
    <xf numFmtId="9" fontId="9" fillId="3" borderId="13" xfId="3" applyFont="1" applyFill="1" applyBorder="1" applyAlignment="1">
      <alignment horizontal="center" vertical="center" wrapText="1"/>
    </xf>
    <xf numFmtId="9" fontId="13" fillId="8" borderId="13" xfId="3" applyFont="1" applyFill="1" applyBorder="1" applyAlignment="1">
      <alignment horizontal="left" vertical="center"/>
    </xf>
    <xf numFmtId="9" fontId="27" fillId="0" borderId="0" xfId="3" applyFont="1" applyFill="1" applyBorder="1" applyAlignment="1">
      <alignment vertical="center"/>
    </xf>
    <xf numFmtId="9" fontId="4" fillId="0" borderId="0" xfId="3" applyFont="1" applyAlignment="1">
      <alignment horizontal="justify" vertical="center" wrapText="1"/>
    </xf>
    <xf numFmtId="9" fontId="4" fillId="0" borderId="0" xfId="3" applyFont="1" applyAlignment="1">
      <alignment vertical="center"/>
    </xf>
    <xf numFmtId="9" fontId="4" fillId="0" borderId="21" xfId="3" applyFont="1" applyBorder="1" applyAlignment="1">
      <alignment vertical="center"/>
    </xf>
    <xf numFmtId="9" fontId="8" fillId="0" borderId="0" xfId="3" applyFont="1" applyAlignment="1">
      <alignment vertical="center"/>
    </xf>
    <xf numFmtId="9" fontId="11" fillId="0" borderId="0" xfId="3" applyFont="1"/>
    <xf numFmtId="9" fontId="4" fillId="0" borderId="22" xfId="3" applyFont="1" applyBorder="1" applyAlignment="1">
      <alignment vertical="center"/>
    </xf>
    <xf numFmtId="9" fontId="4" fillId="0" borderId="0" xfId="3" applyFont="1" applyBorder="1" applyAlignment="1">
      <alignment vertical="center"/>
    </xf>
    <xf numFmtId="9" fontId="13" fillId="0" borderId="13" xfId="3" applyFont="1" applyFill="1" applyBorder="1" applyAlignment="1">
      <alignment horizontal="center" vertical="center"/>
    </xf>
    <xf numFmtId="14" fontId="22" fillId="8" borderId="13" xfId="2" applyNumberFormat="1" applyFont="1" applyFill="1" applyBorder="1" applyAlignment="1">
      <alignment horizontal="left" vertical="center"/>
    </xf>
    <xf numFmtId="0" fontId="30" fillId="8" borderId="13" xfId="2" applyFont="1" applyFill="1" applyBorder="1" applyAlignment="1">
      <alignment vertical="center"/>
    </xf>
    <xf numFmtId="0" fontId="30" fillId="8" borderId="13" xfId="2" applyFont="1" applyFill="1" applyBorder="1" applyAlignment="1">
      <alignment horizontal="right" vertical="center"/>
    </xf>
    <xf numFmtId="14" fontId="31" fillId="8" borderId="13" xfId="2" applyNumberFormat="1" applyFont="1" applyFill="1" applyBorder="1" applyAlignment="1">
      <alignment horizontal="right" vertical="center"/>
    </xf>
    <xf numFmtId="0" fontId="32" fillId="8" borderId="13" xfId="2" applyFont="1" applyFill="1" applyBorder="1" applyAlignment="1">
      <alignment vertical="center"/>
    </xf>
    <xf numFmtId="0" fontId="32" fillId="8" borderId="13" xfId="2" applyFont="1" applyFill="1" applyBorder="1" applyAlignment="1">
      <alignment horizontal="right" vertical="center"/>
    </xf>
    <xf numFmtId="14" fontId="33" fillId="8" borderId="13" xfId="2" applyNumberFormat="1" applyFont="1" applyFill="1" applyBorder="1" applyAlignment="1">
      <alignment horizontal="left" vertical="center"/>
    </xf>
    <xf numFmtId="0" fontId="29" fillId="6" borderId="13" xfId="2" applyFont="1" applyFill="1" applyBorder="1" applyAlignment="1">
      <alignment vertical="center"/>
    </xf>
    <xf numFmtId="165" fontId="29" fillId="6" borderId="13" xfId="2" applyNumberFormat="1" applyFont="1" applyFill="1" applyBorder="1" applyAlignment="1">
      <alignment vertical="center"/>
    </xf>
    <xf numFmtId="165" fontId="9" fillId="6" borderId="13" xfId="2" applyNumberFormat="1" applyFont="1" applyFill="1" applyBorder="1" applyAlignment="1">
      <alignment vertical="center"/>
    </xf>
    <xf numFmtId="0" fontId="13" fillId="0" borderId="0" xfId="2" applyFont="1" applyFill="1" applyBorder="1" applyAlignment="1">
      <alignment vertical="center"/>
    </xf>
    <xf numFmtId="0" fontId="29" fillId="0" borderId="0" xfId="2" applyFont="1" applyFill="1" applyBorder="1" applyAlignment="1">
      <alignment vertical="center"/>
    </xf>
    <xf numFmtId="165" fontId="29" fillId="0" borderId="0" xfId="2" applyNumberFormat="1" applyFont="1" applyFill="1" applyBorder="1" applyAlignment="1">
      <alignment vertical="center"/>
    </xf>
    <xf numFmtId="165" fontId="9" fillId="0" borderId="0" xfId="2" applyNumberFormat="1" applyFont="1" applyFill="1" applyBorder="1" applyAlignment="1">
      <alignment vertical="center"/>
    </xf>
    <xf numFmtId="0" fontId="9" fillId="3" borderId="13" xfId="4" applyFont="1" applyFill="1" applyBorder="1" applyAlignment="1">
      <alignment horizontal="center" vertical="center" wrapText="1"/>
    </xf>
    <xf numFmtId="14" fontId="4" fillId="0" borderId="18" xfId="0" applyNumberFormat="1" applyFont="1" applyFill="1" applyBorder="1" applyAlignment="1">
      <alignment horizontal="center" vertical="center" wrapText="1"/>
    </xf>
    <xf numFmtId="0" fontId="4" fillId="0" borderId="0" xfId="0" applyFont="1" applyBorder="1" applyAlignment="1">
      <alignment horizontal="left" vertical="center" wrapText="1"/>
    </xf>
    <xf numFmtId="0" fontId="4" fillId="0" borderId="0" xfId="0" applyFont="1" applyFill="1" applyBorder="1" applyAlignment="1">
      <alignment horizontal="left" vertical="center" wrapText="1"/>
    </xf>
    <xf numFmtId="0" fontId="0" fillId="0" borderId="13" xfId="0" applyBorder="1"/>
    <xf numFmtId="0" fontId="4" fillId="0" borderId="13" xfId="0" applyFont="1" applyBorder="1" applyAlignment="1">
      <alignment horizontal="left" vertical="center" wrapText="1"/>
    </xf>
    <xf numFmtId="0" fontId="4" fillId="0" borderId="13" xfId="0" applyFont="1" applyFill="1" applyBorder="1" applyAlignment="1">
      <alignment horizontal="left" vertical="center" wrapText="1"/>
    </xf>
    <xf numFmtId="165" fontId="9" fillId="3" borderId="13" xfId="0" applyNumberFormat="1" applyFont="1" applyFill="1" applyBorder="1" applyAlignment="1">
      <alignment vertical="center" wrapText="1"/>
    </xf>
    <xf numFmtId="164" fontId="9" fillId="3" borderId="13" xfId="5" applyFont="1" applyFill="1" applyBorder="1" applyAlignment="1">
      <alignment vertical="center"/>
    </xf>
    <xf numFmtId="0" fontId="4" fillId="0" borderId="0" xfId="0" applyFont="1" applyFill="1" applyBorder="1" applyAlignment="1">
      <alignment vertical="center"/>
    </xf>
    <xf numFmtId="0" fontId="9" fillId="3" borderId="18" xfId="0" applyFont="1" applyFill="1" applyBorder="1" applyAlignment="1">
      <alignment horizontal="left" vertical="center" wrapText="1"/>
    </xf>
    <xf numFmtId="0" fontId="14" fillId="0" borderId="0" xfId="0" applyFont="1" applyAlignment="1">
      <alignment vertical="center"/>
    </xf>
    <xf numFmtId="0" fontId="34" fillId="0" borderId="0" xfId="0" applyFont="1" applyFill="1" applyBorder="1"/>
    <xf numFmtId="9" fontId="30" fillId="0" borderId="0" xfId="3" applyFont="1" applyFill="1" applyBorder="1" applyAlignment="1">
      <alignment vertical="center"/>
    </xf>
    <xf numFmtId="9" fontId="4" fillId="0" borderId="0" xfId="3" applyFont="1" applyAlignment="1">
      <alignment horizontal="justify" vertical="center" wrapText="1"/>
    </xf>
    <xf numFmtId="0" fontId="35" fillId="0" borderId="0" xfId="0" applyFont="1" applyFill="1" applyBorder="1"/>
    <xf numFmtId="0" fontId="36" fillId="0" borderId="0" xfId="0" applyFont="1" applyFill="1" applyBorder="1"/>
    <xf numFmtId="0" fontId="25" fillId="0" borderId="0" xfId="0" applyFont="1" applyAlignment="1">
      <alignment vertical="center"/>
    </xf>
    <xf numFmtId="0" fontId="25" fillId="0" borderId="21" xfId="0" applyFont="1" applyBorder="1" applyAlignment="1">
      <alignment vertical="center"/>
    </xf>
    <xf numFmtId="0" fontId="38" fillId="0" borderId="0" xfId="0" applyFont="1" applyAlignment="1">
      <alignment vertical="center"/>
    </xf>
    <xf numFmtId="0" fontId="25" fillId="0" borderId="22" xfId="0" applyFont="1" applyBorder="1" applyAlignment="1">
      <alignment vertical="center"/>
    </xf>
    <xf numFmtId="0" fontId="25" fillId="0" borderId="0" xfId="0" applyFont="1" applyBorder="1" applyAlignment="1">
      <alignment vertical="center"/>
    </xf>
    <xf numFmtId="0" fontId="37" fillId="0" borderId="0" xfId="0" applyFont="1" applyAlignment="1">
      <alignment vertical="center"/>
    </xf>
    <xf numFmtId="0" fontId="39" fillId="0" borderId="0" xfId="0" applyFont="1"/>
    <xf numFmtId="0" fontId="33" fillId="0" borderId="0" xfId="0" applyFont="1" applyAlignment="1">
      <alignment vertical="center"/>
    </xf>
    <xf numFmtId="0" fontId="33" fillId="0" borderId="0" xfId="0" applyFont="1" applyAlignment="1">
      <alignment vertical="top"/>
    </xf>
    <xf numFmtId="0" fontId="33" fillId="0" borderId="21" xfId="0" applyFont="1" applyBorder="1" applyAlignment="1">
      <alignment vertical="center"/>
    </xf>
    <xf numFmtId="0" fontId="22" fillId="0" borderId="0" xfId="0" applyFont="1" applyAlignment="1">
      <alignment vertical="center"/>
    </xf>
    <xf numFmtId="0" fontId="33" fillId="0" borderId="22" xfId="0" applyFont="1" applyBorder="1" applyAlignment="1">
      <alignment vertical="center"/>
    </xf>
    <xf numFmtId="0" fontId="33" fillId="0" borderId="0" xfId="0" applyFont="1" applyBorder="1" applyAlignment="1">
      <alignment vertical="center"/>
    </xf>
    <xf numFmtId="0" fontId="40" fillId="0" borderId="0" xfId="0" applyFont="1" applyAlignment="1">
      <alignment vertical="center"/>
    </xf>
    <xf numFmtId="0" fontId="41" fillId="0" borderId="0" xfId="0" applyFont="1"/>
    <xf numFmtId="0" fontId="42" fillId="3" borderId="12" xfId="0" applyFont="1" applyFill="1" applyBorder="1" applyAlignment="1">
      <alignment horizontal="right" vertical="center" wrapText="1"/>
    </xf>
    <xf numFmtId="165" fontId="42" fillId="3" borderId="12" xfId="2" applyNumberFormat="1" applyFont="1" applyFill="1" applyBorder="1" applyAlignment="1">
      <alignment vertical="center"/>
    </xf>
    <xf numFmtId="165" fontId="42" fillId="3" borderId="18" xfId="2" applyNumberFormat="1" applyFont="1" applyFill="1" applyBorder="1" applyAlignment="1">
      <alignment vertical="center"/>
    </xf>
    <xf numFmtId="9" fontId="27" fillId="0" borderId="0" xfId="3" applyFont="1" applyFill="1" applyBorder="1" applyAlignment="1">
      <alignment horizontal="left" vertical="top" wrapText="1"/>
    </xf>
    <xf numFmtId="0" fontId="43" fillId="0" borderId="0" xfId="0" applyFont="1" applyAlignment="1">
      <alignment vertical="center"/>
    </xf>
    <xf numFmtId="0" fontId="43" fillId="0" borderId="0" xfId="0" applyFont="1" applyAlignment="1">
      <alignment horizontal="left" vertical="center"/>
    </xf>
    <xf numFmtId="0" fontId="43" fillId="0" borderId="0" xfId="0" applyFont="1" applyAlignment="1">
      <alignment horizontal="center" vertical="center"/>
    </xf>
    <xf numFmtId="0" fontId="44" fillId="0" borderId="0" xfId="0" applyFont="1" applyBorder="1" applyAlignment="1">
      <alignment vertical="center"/>
    </xf>
    <xf numFmtId="0" fontId="43" fillId="0" borderId="0" xfId="0" applyFont="1" applyBorder="1" applyAlignment="1">
      <alignment horizontal="center" vertical="center"/>
    </xf>
    <xf numFmtId="0" fontId="43" fillId="0" borderId="11" xfId="0" applyFont="1" applyBorder="1" applyAlignment="1">
      <alignment vertical="center" wrapText="1"/>
    </xf>
    <xf numFmtId="0" fontId="43" fillId="0" borderId="12" xfId="0" applyFont="1" applyBorder="1" applyAlignment="1">
      <alignment vertical="center" wrapText="1"/>
    </xf>
    <xf numFmtId="0" fontId="43" fillId="0" borderId="18" xfId="0" applyFont="1" applyBorder="1" applyAlignment="1">
      <alignment vertical="center" wrapText="1"/>
    </xf>
    <xf numFmtId="0" fontId="43" fillId="0" borderId="11" xfId="0" applyFont="1" applyBorder="1" applyAlignment="1">
      <alignment horizontal="center" vertical="center" wrapText="1"/>
    </xf>
    <xf numFmtId="0" fontId="43" fillId="0" borderId="11" xfId="0" applyFont="1" applyFill="1" applyBorder="1" applyAlignment="1">
      <alignment vertical="center" wrapText="1"/>
    </xf>
    <xf numFmtId="0" fontId="43" fillId="0" borderId="12" xfId="0" applyFont="1" applyFill="1" applyBorder="1" applyAlignment="1">
      <alignment vertical="center" wrapText="1"/>
    </xf>
    <xf numFmtId="0" fontId="43" fillId="0" borderId="18" xfId="0" applyFont="1" applyFill="1" applyBorder="1" applyAlignment="1">
      <alignment vertical="center" wrapText="1"/>
    </xf>
    <xf numFmtId="0" fontId="43" fillId="0" borderId="0" xfId="0" applyFont="1" applyFill="1" applyBorder="1" applyAlignment="1">
      <alignment vertical="center"/>
    </xf>
    <xf numFmtId="0" fontId="43" fillId="0" borderId="21" xfId="0" applyFont="1" applyBorder="1" applyAlignment="1">
      <alignment vertical="center"/>
    </xf>
    <xf numFmtId="0" fontId="44" fillId="0" borderId="0" xfId="0" applyFont="1" applyAlignment="1">
      <alignment vertical="center"/>
    </xf>
    <xf numFmtId="0" fontId="43" fillId="0" borderId="22" xfId="0" applyFont="1" applyBorder="1" applyAlignment="1">
      <alignment vertical="center"/>
    </xf>
    <xf numFmtId="0" fontId="43" fillId="0" borderId="0" xfId="0" applyFont="1" applyBorder="1" applyAlignment="1">
      <alignment vertical="center"/>
    </xf>
    <xf numFmtId="9" fontId="46" fillId="0" borderId="0" xfId="3" applyFont="1" applyFill="1" applyBorder="1" applyAlignment="1">
      <alignment vertical="center"/>
    </xf>
    <xf numFmtId="9" fontId="44" fillId="0" borderId="0" xfId="3" applyFont="1" applyFill="1" applyBorder="1" applyAlignment="1">
      <alignment horizontal="left" vertical="center"/>
    </xf>
    <xf numFmtId="9" fontId="46" fillId="0" borderId="13" xfId="3" applyFont="1" applyFill="1" applyBorder="1" applyAlignment="1">
      <alignment horizontal="center" vertical="center"/>
    </xf>
    <xf numFmtId="0" fontId="50" fillId="0" borderId="0" xfId="0" applyFont="1" applyFill="1" applyBorder="1"/>
    <xf numFmtId="9" fontId="51" fillId="0" borderId="0" xfId="3" applyFont="1" applyFill="1" applyBorder="1" applyAlignment="1">
      <alignment vertical="center"/>
    </xf>
    <xf numFmtId="9" fontId="43" fillId="0" borderId="0" xfId="3" applyFont="1" applyAlignment="1">
      <alignment horizontal="justify" vertical="center" wrapText="1"/>
    </xf>
    <xf numFmtId="9" fontId="43" fillId="0" borderId="0" xfId="3" applyFont="1" applyAlignment="1">
      <alignment vertical="center"/>
    </xf>
    <xf numFmtId="9" fontId="43" fillId="0" borderId="21" xfId="3" applyFont="1" applyBorder="1" applyAlignment="1">
      <alignment vertical="center"/>
    </xf>
    <xf numFmtId="9" fontId="52" fillId="0" borderId="0" xfId="3" applyFont="1"/>
    <xf numFmtId="9" fontId="44" fillId="0" borderId="0" xfId="3" applyFont="1" applyAlignment="1">
      <alignment vertical="center"/>
    </xf>
    <xf numFmtId="9" fontId="43" fillId="0" borderId="22" xfId="3" applyFont="1" applyBorder="1" applyAlignment="1">
      <alignment vertical="center"/>
    </xf>
    <xf numFmtId="9" fontId="43" fillId="0" borderId="0" xfId="3" applyFont="1" applyBorder="1" applyAlignment="1">
      <alignment vertical="center"/>
    </xf>
    <xf numFmtId="0" fontId="54" fillId="0" borderId="0" xfId="0" applyFont="1" applyAlignment="1">
      <alignment vertical="center"/>
    </xf>
    <xf numFmtId="0" fontId="54" fillId="0" borderId="0" xfId="1" applyFont="1" applyAlignment="1">
      <alignment vertical="center" wrapText="1"/>
    </xf>
    <xf numFmtId="0" fontId="52" fillId="0" borderId="0" xfId="0" applyFont="1"/>
    <xf numFmtId="9" fontId="54" fillId="0" borderId="0" xfId="3" applyFont="1" applyAlignment="1">
      <alignment vertical="center"/>
    </xf>
    <xf numFmtId="165" fontId="45" fillId="9" borderId="7" xfId="0" applyNumberFormat="1" applyFont="1" applyFill="1" applyBorder="1" applyAlignment="1">
      <alignment horizontal="left" vertical="center"/>
    </xf>
    <xf numFmtId="165" fontId="45" fillId="9" borderId="8" xfId="0" applyNumberFormat="1" applyFont="1" applyFill="1" applyBorder="1" applyAlignment="1">
      <alignment horizontal="left" vertical="center"/>
    </xf>
    <xf numFmtId="165" fontId="44" fillId="0" borderId="7" xfId="0" applyNumberFormat="1" applyFont="1" applyFill="1" applyBorder="1" applyAlignment="1">
      <alignment horizontal="left" vertical="center"/>
    </xf>
    <xf numFmtId="165" fontId="44" fillId="0" borderId="8" xfId="0" applyNumberFormat="1" applyFont="1" applyFill="1" applyBorder="1" applyAlignment="1">
      <alignment horizontal="left" vertical="center"/>
    </xf>
    <xf numFmtId="0" fontId="45" fillId="9" borderId="13" xfId="0" applyFont="1" applyFill="1" applyBorder="1" applyAlignment="1">
      <alignment horizontal="center" vertical="center" wrapText="1"/>
    </xf>
    <xf numFmtId="165" fontId="45" fillId="9" borderId="13" xfId="0" applyNumberFormat="1" applyFont="1" applyFill="1" applyBorder="1" applyAlignment="1">
      <alignment vertical="center" wrapText="1"/>
    </xf>
    <xf numFmtId="165" fontId="46" fillId="0" borderId="13" xfId="2" applyNumberFormat="1" applyFont="1" applyFill="1" applyBorder="1" applyAlignment="1">
      <alignment vertical="center"/>
    </xf>
    <xf numFmtId="9" fontId="45" fillId="9" borderId="13" xfId="3" applyFont="1" applyFill="1" applyBorder="1" applyAlignment="1">
      <alignment horizontal="center" vertical="center" wrapText="1"/>
    </xf>
    <xf numFmtId="9" fontId="46" fillId="0" borderId="13" xfId="3" applyFont="1" applyFill="1" applyBorder="1" applyAlignment="1">
      <alignment horizontal="left" vertical="center"/>
    </xf>
    <xf numFmtId="14" fontId="44" fillId="0" borderId="13" xfId="3" applyNumberFormat="1" applyFont="1" applyFill="1" applyBorder="1" applyAlignment="1">
      <alignment horizontal="left" vertical="center"/>
    </xf>
    <xf numFmtId="9" fontId="46" fillId="0" borderId="13" xfId="3" applyFont="1" applyFill="1" applyBorder="1" applyAlignment="1">
      <alignment vertical="center"/>
    </xf>
    <xf numFmtId="2" fontId="46" fillId="0" borderId="13" xfId="3" applyNumberFormat="1" applyFont="1" applyFill="1" applyBorder="1" applyAlignment="1">
      <alignment horizontal="right" vertical="center"/>
    </xf>
    <xf numFmtId="9" fontId="46" fillId="0" borderId="13" xfId="3" applyFont="1" applyFill="1" applyBorder="1" applyAlignment="1">
      <alignment horizontal="right" vertical="center"/>
    </xf>
    <xf numFmtId="14" fontId="48" fillId="0" borderId="13" xfId="3" applyNumberFormat="1" applyFont="1" applyFill="1" applyBorder="1" applyAlignment="1">
      <alignment horizontal="right" vertical="center"/>
    </xf>
    <xf numFmtId="9" fontId="49" fillId="0" borderId="13" xfId="3" applyFont="1" applyFill="1" applyBorder="1" applyAlignment="1">
      <alignment vertical="center"/>
    </xf>
    <xf numFmtId="2" fontId="49" fillId="0" borderId="13" xfId="3" applyNumberFormat="1" applyFont="1" applyFill="1" applyBorder="1" applyAlignment="1">
      <alignment horizontal="right" vertical="center"/>
    </xf>
    <xf numFmtId="9" fontId="49" fillId="0" borderId="13" xfId="3" applyFont="1" applyFill="1" applyBorder="1" applyAlignment="1">
      <alignment horizontal="right" vertical="center"/>
    </xf>
    <xf numFmtId="14" fontId="43" fillId="0" borderId="13" xfId="3" applyNumberFormat="1" applyFont="1" applyFill="1" applyBorder="1" applyAlignment="1">
      <alignment horizontal="left" vertical="center"/>
    </xf>
    <xf numFmtId="9" fontId="53" fillId="10" borderId="13" xfId="3" applyFont="1" applyFill="1" applyBorder="1" applyAlignment="1">
      <alignment vertical="center"/>
    </xf>
    <xf numFmtId="2" fontId="53" fillId="10" borderId="13" xfId="3" applyNumberFormat="1" applyFont="1" applyFill="1" applyBorder="1" applyAlignment="1">
      <alignment vertical="center"/>
    </xf>
    <xf numFmtId="0" fontId="56" fillId="9" borderId="13" xfId="0" applyFont="1" applyFill="1" applyBorder="1" applyAlignment="1">
      <alignment horizontal="center" vertical="center" wrapText="1"/>
    </xf>
    <xf numFmtId="0" fontId="57" fillId="0" borderId="13" xfId="0" applyFont="1" applyBorder="1" applyAlignment="1">
      <alignment horizontal="center" vertical="center" wrapText="1"/>
    </xf>
    <xf numFmtId="165" fontId="58" fillId="0" borderId="13" xfId="2" applyNumberFormat="1" applyFont="1" applyBorder="1" applyAlignment="1">
      <alignment vertical="center"/>
    </xf>
    <xf numFmtId="0" fontId="47" fillId="0" borderId="0" xfId="0" applyFont="1" applyAlignment="1">
      <alignment vertical="center"/>
    </xf>
    <xf numFmtId="9" fontId="43" fillId="0" borderId="0" xfId="3" applyFont="1" applyAlignment="1">
      <alignment horizontal="justify" vertical="center" wrapText="1"/>
    </xf>
    <xf numFmtId="9" fontId="43" fillId="0" borderId="0" xfId="3" applyFont="1" applyAlignment="1">
      <alignment horizontal="justify" vertical="center" wrapText="1"/>
    </xf>
    <xf numFmtId="0" fontId="60" fillId="12" borderId="0" xfId="0" applyFont="1" applyFill="1" applyAlignment="1">
      <alignment horizontal="center" vertical="center" wrapText="1"/>
    </xf>
    <xf numFmtId="0" fontId="60" fillId="12" borderId="0" xfId="0" applyFont="1" applyFill="1" applyAlignment="1">
      <alignment vertical="center" wrapText="1"/>
    </xf>
    <xf numFmtId="0" fontId="62" fillId="14" borderId="0" xfId="0" applyFont="1" applyFill="1" applyAlignment="1">
      <alignment horizontal="justify" vertical="center" wrapText="1"/>
    </xf>
    <xf numFmtId="0" fontId="62" fillId="15" borderId="0" xfId="0" applyFont="1" applyFill="1" applyAlignment="1">
      <alignment horizontal="justify" vertical="center" wrapText="1"/>
    </xf>
    <xf numFmtId="0" fontId="63" fillId="14" borderId="0" xfId="0" applyFont="1" applyFill="1" applyAlignment="1">
      <alignment horizontal="justify" vertical="center" wrapText="1"/>
    </xf>
    <xf numFmtId="0" fontId="63" fillId="14" borderId="0" xfId="0" applyFont="1" applyFill="1" applyAlignment="1">
      <alignment horizontal="left" vertical="center" wrapText="1" indent="3"/>
    </xf>
    <xf numFmtId="0" fontId="62" fillId="15" borderId="0" xfId="0" applyFont="1" applyFill="1" applyAlignment="1">
      <alignment horizontal="center" vertical="center" wrapText="1"/>
    </xf>
    <xf numFmtId="0" fontId="62" fillId="15" borderId="0" xfId="0" applyFont="1" applyFill="1" applyAlignment="1">
      <alignment vertical="center" wrapText="1"/>
    </xf>
    <xf numFmtId="0" fontId="65" fillId="15" borderId="0" xfId="0" applyFont="1" applyFill="1" applyAlignment="1">
      <alignment horizontal="justify" vertical="center" wrapText="1"/>
    </xf>
    <xf numFmtId="0" fontId="61" fillId="15" borderId="0" xfId="0" applyFont="1" applyFill="1" applyAlignment="1">
      <alignment horizontal="justify" vertical="center" wrapText="1"/>
    </xf>
    <xf numFmtId="0" fontId="62" fillId="14" borderId="0" xfId="0" applyFont="1" applyFill="1" applyAlignment="1">
      <alignment horizontal="center" vertical="center" wrapText="1"/>
    </xf>
    <xf numFmtId="0" fontId="62" fillId="14" borderId="0" xfId="0" applyFont="1" applyFill="1" applyAlignment="1">
      <alignment vertical="center" wrapText="1"/>
    </xf>
    <xf numFmtId="0" fontId="62" fillId="0" borderId="0" xfId="0" applyFont="1" applyAlignment="1">
      <alignment horizontal="center" vertical="center" wrapText="1"/>
    </xf>
    <xf numFmtId="0" fontId="62" fillId="0" borderId="0" xfId="0" applyFont="1" applyAlignment="1">
      <alignment vertical="center" wrapText="1"/>
    </xf>
    <xf numFmtId="0" fontId="62" fillId="0" borderId="0" xfId="0" applyFont="1" applyAlignment="1">
      <alignment horizontal="justify" vertical="center" wrapText="1"/>
    </xf>
    <xf numFmtId="0" fontId="68" fillId="0" borderId="0" xfId="0" applyFont="1" applyAlignment="1">
      <alignment horizontal="left" vertical="center"/>
    </xf>
    <xf numFmtId="0" fontId="0" fillId="0" borderId="0" xfId="0" applyAlignment="1">
      <alignment horizontal="left" vertical="center"/>
    </xf>
    <xf numFmtId="0" fontId="66" fillId="0" borderId="0" xfId="0" applyFont="1" applyAlignment="1">
      <alignment horizontal="left" vertical="center"/>
    </xf>
    <xf numFmtId="0" fontId="68" fillId="0" borderId="0" xfId="0" applyFont="1" applyAlignment="1">
      <alignment horizontal="justify" vertical="center"/>
    </xf>
    <xf numFmtId="0" fontId="21" fillId="0" borderId="0" xfId="0" applyFont="1" applyFill="1" applyBorder="1" applyAlignment="1">
      <alignment horizontal="center" vertical="center" wrapText="1"/>
    </xf>
    <xf numFmtId="0" fontId="22" fillId="0" borderId="0" xfId="0" applyFont="1" applyFill="1" applyBorder="1" applyAlignment="1">
      <alignment horizontal="left" vertical="center" wrapText="1"/>
    </xf>
    <xf numFmtId="0" fontId="59" fillId="0" borderId="0" xfId="0" applyFont="1"/>
    <xf numFmtId="0" fontId="70" fillId="0" borderId="0" xfId="0" applyFont="1"/>
    <xf numFmtId="165" fontId="46" fillId="0" borderId="13" xfId="2" applyNumberFormat="1" applyFont="1" applyFill="1" applyBorder="1" applyAlignment="1">
      <alignment vertical="center" wrapText="1"/>
    </xf>
    <xf numFmtId="0" fontId="20" fillId="16" borderId="0" xfId="0" applyFont="1" applyFill="1" applyBorder="1" applyAlignment="1">
      <alignment horizontal="center" vertical="center" wrapText="1"/>
    </xf>
    <xf numFmtId="0" fontId="20" fillId="16" borderId="0" xfId="0" applyFont="1" applyFill="1" applyBorder="1" applyAlignment="1">
      <alignment horizontal="left" vertical="center" wrapText="1"/>
    </xf>
    <xf numFmtId="0" fontId="69" fillId="0" borderId="0" xfId="0" applyFont="1" applyAlignment="1">
      <alignment horizontal="left" vertical="center" wrapText="1"/>
    </xf>
    <xf numFmtId="0" fontId="43" fillId="0" borderId="11"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55" fillId="11" borderId="9" xfId="0" applyFont="1" applyFill="1" applyBorder="1" applyAlignment="1">
      <alignment horizontal="left" vertical="center" wrapText="1"/>
    </xf>
    <xf numFmtId="0" fontId="55" fillId="11" borderId="10" xfId="0" applyFont="1" applyFill="1" applyBorder="1" applyAlignment="1">
      <alignment horizontal="left" vertical="center" wrapText="1"/>
    </xf>
    <xf numFmtId="0" fontId="56" fillId="9" borderId="15" xfId="0" applyFont="1" applyFill="1" applyBorder="1" applyAlignment="1">
      <alignment horizontal="left" vertical="center" wrapText="1"/>
    </xf>
    <xf numFmtId="0" fontId="56" fillId="9" borderId="16" xfId="0" applyFont="1" applyFill="1" applyBorder="1" applyAlignment="1">
      <alignment horizontal="left" vertical="center" wrapText="1"/>
    </xf>
    <xf numFmtId="0" fontId="56" fillId="9" borderId="17" xfId="0" applyFont="1" applyFill="1" applyBorder="1" applyAlignment="1">
      <alignment horizontal="left" vertical="center" wrapText="1"/>
    </xf>
    <xf numFmtId="0" fontId="56" fillId="9" borderId="9" xfId="0" applyFont="1" applyFill="1" applyBorder="1" applyAlignment="1">
      <alignment horizontal="left" vertical="center" wrapText="1"/>
    </xf>
    <xf numFmtId="0" fontId="56" fillId="9" borderId="10" xfId="0" applyFont="1" applyFill="1" applyBorder="1" applyAlignment="1">
      <alignment horizontal="left" vertical="center" wrapText="1"/>
    </xf>
    <xf numFmtId="0" fontId="56" fillId="9" borderId="20" xfId="0" applyFont="1" applyFill="1" applyBorder="1" applyAlignment="1">
      <alignment horizontal="left" vertical="center" wrapText="1"/>
    </xf>
    <xf numFmtId="0" fontId="56" fillId="9" borderId="11" xfId="0" applyFont="1" applyFill="1" applyBorder="1" applyAlignment="1">
      <alignment horizontal="center" vertical="center" wrapText="1"/>
    </xf>
    <xf numFmtId="0" fontId="56" fillId="9" borderId="12" xfId="0" applyFont="1" applyFill="1" applyBorder="1" applyAlignment="1">
      <alignment horizontal="center" vertical="center" wrapText="1"/>
    </xf>
    <xf numFmtId="0" fontId="56" fillId="9" borderId="18" xfId="0" applyFont="1" applyFill="1" applyBorder="1" applyAlignment="1">
      <alignment horizontal="center" vertical="center" wrapText="1"/>
    </xf>
    <xf numFmtId="0" fontId="56" fillId="9" borderId="14" xfId="0" applyFont="1" applyFill="1" applyBorder="1" applyAlignment="1">
      <alignment horizontal="center" vertical="center" wrapText="1"/>
    </xf>
    <xf numFmtId="0" fontId="56" fillId="9" borderId="19" xfId="0" applyFont="1" applyFill="1" applyBorder="1" applyAlignment="1">
      <alignment horizontal="center" vertical="center" wrapText="1"/>
    </xf>
    <xf numFmtId="0" fontId="45" fillId="9" borderId="11" xfId="0" applyFont="1" applyFill="1" applyBorder="1" applyAlignment="1">
      <alignment horizontal="right" vertical="center" wrapText="1"/>
    </xf>
    <xf numFmtId="0" fontId="45" fillId="9" borderId="12" xfId="0" applyFont="1" applyFill="1" applyBorder="1" applyAlignment="1">
      <alignment horizontal="right" vertical="center" wrapText="1"/>
    </xf>
    <xf numFmtId="0" fontId="43" fillId="0" borderId="14" xfId="0" applyFont="1" applyBorder="1" applyAlignment="1">
      <alignment horizontal="center" vertical="center" wrapText="1"/>
    </xf>
    <xf numFmtId="0" fontId="43" fillId="0" borderId="19" xfId="0" applyFont="1" applyBorder="1" applyAlignment="1">
      <alignment horizontal="center" vertical="center" wrapText="1"/>
    </xf>
    <xf numFmtId="0" fontId="43" fillId="0" borderId="0" xfId="0" applyFont="1" applyAlignment="1">
      <alignment horizontal="left" vertical="top" wrapText="1"/>
    </xf>
    <xf numFmtId="0" fontId="45" fillId="9" borderId="14" xfId="0" applyFont="1" applyFill="1" applyBorder="1" applyAlignment="1">
      <alignment horizontal="center" vertical="center" wrapText="1"/>
    </xf>
    <xf numFmtId="0" fontId="45" fillId="9" borderId="19" xfId="0" applyFont="1" applyFill="1" applyBorder="1" applyAlignment="1">
      <alignment horizontal="center" vertical="center" wrapText="1"/>
    </xf>
    <xf numFmtId="0" fontId="45" fillId="9" borderId="15" xfId="0" applyFont="1" applyFill="1" applyBorder="1" applyAlignment="1">
      <alignment horizontal="left" vertical="center" wrapText="1"/>
    </xf>
    <xf numFmtId="0" fontId="45" fillId="9" borderId="16" xfId="0" applyFont="1" applyFill="1" applyBorder="1" applyAlignment="1">
      <alignment horizontal="left" vertical="center" wrapText="1"/>
    </xf>
    <xf numFmtId="0" fontId="45" fillId="9" borderId="17" xfId="0" applyFont="1" applyFill="1" applyBorder="1" applyAlignment="1">
      <alignment horizontal="left" vertical="center" wrapText="1"/>
    </xf>
    <xf numFmtId="0" fontId="45" fillId="9" borderId="9" xfId="0" applyFont="1" applyFill="1" applyBorder="1" applyAlignment="1">
      <alignment horizontal="left" vertical="center" wrapText="1"/>
    </xf>
    <xf numFmtId="0" fontId="45" fillId="9" borderId="10" xfId="0" applyFont="1" applyFill="1" applyBorder="1" applyAlignment="1">
      <alignment horizontal="left" vertical="center" wrapText="1"/>
    </xf>
    <xf numFmtId="0" fontId="45" fillId="9" borderId="20" xfId="0" applyFont="1" applyFill="1" applyBorder="1" applyAlignment="1">
      <alignment horizontal="left" vertical="center" wrapText="1"/>
    </xf>
    <xf numFmtId="0" fontId="45" fillId="9" borderId="11" xfId="0" applyFont="1" applyFill="1" applyBorder="1" applyAlignment="1">
      <alignment horizontal="center" vertical="center" wrapText="1"/>
    </xf>
    <xf numFmtId="0" fontId="45" fillId="9" borderId="12" xfId="0" applyFont="1" applyFill="1" applyBorder="1" applyAlignment="1">
      <alignment horizontal="center" vertical="center" wrapText="1"/>
    </xf>
    <xf numFmtId="0" fontId="45" fillId="9" borderId="18" xfId="0" applyFont="1" applyFill="1" applyBorder="1" applyAlignment="1">
      <alignment horizontal="center" vertical="center" wrapText="1"/>
    </xf>
    <xf numFmtId="0" fontId="43" fillId="0" borderId="0" xfId="0" applyFont="1" applyAlignment="1">
      <alignment horizontal="justify" vertical="center" wrapText="1"/>
    </xf>
    <xf numFmtId="0" fontId="43" fillId="0" borderId="0" xfId="0" applyFont="1" applyFill="1" applyBorder="1" applyAlignment="1">
      <alignment horizontal="justify" vertical="center" wrapText="1"/>
    </xf>
    <xf numFmtId="0" fontId="43" fillId="0" borderId="0" xfId="0" applyFont="1" applyAlignment="1">
      <alignment vertical="center" wrapText="1"/>
    </xf>
    <xf numFmtId="0" fontId="47" fillId="0" borderId="0" xfId="0" applyFont="1" applyAlignment="1">
      <alignment vertical="center"/>
    </xf>
    <xf numFmtId="0" fontId="45" fillId="9" borderId="15" xfId="0" applyFont="1" applyFill="1" applyBorder="1" applyAlignment="1">
      <alignment horizontal="center" vertical="center" wrapText="1"/>
    </xf>
    <xf numFmtId="0" fontId="45" fillId="9" borderId="9" xfId="0" applyFont="1" applyFill="1" applyBorder="1" applyAlignment="1">
      <alignment horizontal="center" vertical="center" wrapText="1"/>
    </xf>
    <xf numFmtId="0" fontId="45" fillId="9" borderId="6" xfId="0" applyFont="1" applyFill="1" applyBorder="1" applyAlignment="1">
      <alignment horizontal="left" vertical="center" wrapText="1"/>
    </xf>
    <xf numFmtId="0" fontId="45" fillId="9" borderId="5" xfId="0" applyFont="1" applyFill="1" applyBorder="1" applyAlignment="1">
      <alignment horizontal="left" vertical="center" wrapText="1"/>
    </xf>
    <xf numFmtId="0" fontId="43" fillId="0" borderId="6" xfId="0" applyFont="1" applyFill="1" applyBorder="1" applyAlignment="1">
      <alignment horizontal="center" vertical="center"/>
    </xf>
    <xf numFmtId="0" fontId="43" fillId="0" borderId="4" xfId="0" applyFont="1" applyFill="1" applyBorder="1" applyAlignment="1">
      <alignment horizontal="center" vertical="center"/>
    </xf>
    <xf numFmtId="0" fontId="53" fillId="2" borderId="0" xfId="1" applyFont="1" applyFill="1" applyAlignment="1">
      <alignment horizontal="center" vertical="center"/>
    </xf>
    <xf numFmtId="0" fontId="47" fillId="0" borderId="0" xfId="0" applyFont="1" applyBorder="1" applyAlignment="1">
      <alignment horizontal="center" vertical="center"/>
    </xf>
    <xf numFmtId="0" fontId="45" fillId="9" borderId="1" xfId="0" applyFont="1" applyFill="1" applyBorder="1" applyAlignment="1">
      <alignment vertical="center" wrapText="1"/>
    </xf>
    <xf numFmtId="0" fontId="45" fillId="9" borderId="2" xfId="0" applyFont="1" applyFill="1" applyBorder="1" applyAlignment="1">
      <alignment vertical="center" wrapText="1"/>
    </xf>
    <xf numFmtId="49" fontId="44" fillId="0" borderId="3" xfId="0" applyNumberFormat="1" applyFont="1" applyBorder="1" applyAlignment="1">
      <alignment horizontal="center" vertical="center" wrapText="1"/>
    </xf>
    <xf numFmtId="0" fontId="44" fillId="0" borderId="4" xfId="0" applyFont="1" applyBorder="1" applyAlignment="1">
      <alignment horizontal="center" vertical="center" wrapText="1"/>
    </xf>
    <xf numFmtId="0" fontId="44" fillId="0" borderId="5" xfId="0" applyFont="1" applyBorder="1" applyAlignment="1">
      <alignment horizontal="center" vertical="center" wrapText="1"/>
    </xf>
    <xf numFmtId="9" fontId="54" fillId="0" borderId="0" xfId="3" applyFont="1" applyAlignment="1">
      <alignment horizontal="center" vertical="center"/>
    </xf>
    <xf numFmtId="9" fontId="47" fillId="0" borderId="0" xfId="3" applyFont="1" applyAlignment="1">
      <alignment vertical="center"/>
    </xf>
    <xf numFmtId="9" fontId="43" fillId="0" borderId="0" xfId="3" applyFont="1" applyAlignment="1">
      <alignment horizontal="justify" vertical="center" wrapText="1"/>
    </xf>
    <xf numFmtId="0" fontId="62" fillId="14" borderId="0" xfId="0" applyFont="1" applyFill="1" applyAlignment="1">
      <alignment horizontal="center" vertical="center" wrapText="1"/>
    </xf>
    <xf numFmtId="0" fontId="62" fillId="14" borderId="0" xfId="0" applyFont="1" applyFill="1" applyAlignment="1">
      <alignment vertical="center" wrapText="1"/>
    </xf>
    <xf numFmtId="0" fontId="61" fillId="13" borderId="0" xfId="0" applyFont="1" applyFill="1" applyAlignment="1">
      <alignment horizontal="justify" vertical="center" wrapText="1"/>
    </xf>
    <xf numFmtId="0" fontId="62" fillId="15" borderId="0" xfId="0" applyFont="1" applyFill="1" applyAlignment="1">
      <alignment horizontal="center" vertical="center" wrapText="1"/>
    </xf>
    <xf numFmtId="0" fontId="62" fillId="15" borderId="0" xfId="0" applyFont="1" applyFill="1" applyAlignment="1">
      <alignment vertical="center" wrapText="1"/>
    </xf>
    <xf numFmtId="0" fontId="61" fillId="13" borderId="25" xfId="0" applyFont="1" applyFill="1" applyBorder="1" applyAlignment="1">
      <alignment horizontal="justify" vertical="center" wrapText="1"/>
    </xf>
    <xf numFmtId="0" fontId="66" fillId="0" borderId="0" xfId="0" applyFont="1" applyAlignment="1">
      <alignment horizontal="left" vertical="center"/>
    </xf>
    <xf numFmtId="0" fontId="67" fillId="0" borderId="0" xfId="0" applyFont="1" applyAlignment="1">
      <alignment horizontal="left" vertical="center"/>
    </xf>
    <xf numFmtId="0" fontId="33" fillId="0" borderId="0" xfId="0" applyFont="1" applyAlignment="1">
      <alignment horizontal="left" vertical="top" wrapText="1"/>
    </xf>
    <xf numFmtId="0" fontId="33" fillId="0" borderId="0" xfId="0" applyFont="1" applyFill="1" applyBorder="1" applyAlignment="1">
      <alignment horizontal="left" vertical="top" wrapText="1"/>
    </xf>
    <xf numFmtId="0" fontId="23" fillId="5" borderId="13" xfId="0" applyFont="1" applyFill="1" applyBorder="1" applyAlignment="1">
      <alignment horizontal="center" vertical="center" wrapText="1"/>
    </xf>
    <xf numFmtId="0" fontId="17" fillId="5" borderId="13"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25" fillId="0" borderId="18" xfId="0" applyFont="1" applyBorder="1" applyAlignment="1">
      <alignment horizontal="left" vertical="center" wrapText="1"/>
    </xf>
    <xf numFmtId="0" fontId="40" fillId="0" borderId="0" xfId="0" applyFont="1" applyAlignment="1">
      <alignment vertical="center"/>
    </xf>
    <xf numFmtId="0" fontId="25" fillId="0" borderId="11"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18" xfId="0" applyFont="1" applyFill="1" applyBorder="1" applyAlignment="1">
      <alignment horizontal="left" vertical="center" wrapText="1"/>
    </xf>
    <xf numFmtId="0" fontId="9" fillId="3" borderId="14"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17" xfId="0" applyFont="1" applyFill="1" applyBorder="1" applyAlignment="1">
      <alignment horizontal="left" vertical="center" wrapText="1"/>
    </xf>
    <xf numFmtId="0" fontId="9" fillId="3" borderId="9"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12" fillId="5" borderId="11"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29" fillId="3" borderId="11" xfId="0" applyFont="1" applyFill="1" applyBorder="1" applyAlignment="1">
      <alignment horizontal="left" vertical="center" wrapText="1"/>
    </xf>
    <xf numFmtId="0" fontId="29" fillId="3" borderId="12" xfId="0" applyFont="1" applyFill="1" applyBorder="1" applyAlignment="1">
      <alignment horizontal="left" vertical="center" wrapText="1"/>
    </xf>
    <xf numFmtId="0" fontId="29" fillId="3" borderId="18" xfId="0" applyFont="1" applyFill="1" applyBorder="1" applyAlignment="1">
      <alignment horizontal="left" vertical="center" wrapText="1"/>
    </xf>
    <xf numFmtId="0" fontId="17" fillId="5" borderId="19" xfId="0" applyFont="1" applyFill="1" applyBorder="1" applyAlignment="1">
      <alignment horizontal="center" vertical="top" wrapText="1"/>
    </xf>
    <xf numFmtId="0" fontId="17" fillId="5" borderId="13" xfId="0" applyFont="1" applyFill="1" applyBorder="1" applyAlignment="1">
      <alignment horizontal="center" vertical="top" wrapText="1"/>
    </xf>
    <xf numFmtId="0" fontId="9" fillId="3" borderId="6" xfId="0" applyFont="1" applyFill="1" applyBorder="1" applyAlignment="1">
      <alignment horizontal="left" vertical="center" wrapText="1"/>
    </xf>
    <xf numFmtId="0" fontId="9" fillId="3" borderId="5" xfId="0" applyFont="1" applyFill="1" applyBorder="1" applyAlignment="1">
      <alignment horizontal="left" vertical="center" wrapText="1"/>
    </xf>
    <xf numFmtId="0" fontId="4" fillId="8" borderId="6" xfId="0" applyFont="1" applyFill="1" applyBorder="1" applyAlignment="1">
      <alignment horizontal="center" vertical="center"/>
    </xf>
    <xf numFmtId="0" fontId="4" fillId="8" borderId="4" xfId="0" applyFont="1" applyFill="1" applyBorder="1" applyAlignment="1">
      <alignment horizontal="center" vertical="center"/>
    </xf>
    <xf numFmtId="0" fontId="4" fillId="8" borderId="5" xfId="0" applyFont="1" applyFill="1" applyBorder="1" applyAlignment="1">
      <alignment horizontal="center" vertical="center"/>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6" fillId="5" borderId="11" xfId="0" applyFont="1" applyFill="1" applyBorder="1" applyAlignment="1">
      <alignment horizontal="left" vertical="top" wrapText="1"/>
    </xf>
    <xf numFmtId="0" fontId="16" fillId="5" borderId="12" xfId="0" applyFont="1" applyFill="1" applyBorder="1" applyAlignment="1">
      <alignment horizontal="left" vertical="top" wrapText="1"/>
    </xf>
    <xf numFmtId="0" fontId="16" fillId="5" borderId="18" xfId="0" applyFont="1" applyFill="1" applyBorder="1" applyAlignment="1">
      <alignment horizontal="left" vertical="top" wrapText="1"/>
    </xf>
    <xf numFmtId="0" fontId="17" fillId="5" borderId="11" xfId="0" applyFont="1" applyFill="1" applyBorder="1" applyAlignment="1">
      <alignment horizontal="center" vertical="center" wrapText="1"/>
    </xf>
    <xf numFmtId="0" fontId="17" fillId="5" borderId="12" xfId="0" applyFont="1" applyFill="1" applyBorder="1" applyAlignment="1">
      <alignment horizontal="center" vertical="center" wrapText="1"/>
    </xf>
    <xf numFmtId="0" fontId="17" fillId="5" borderId="18" xfId="0" applyFont="1" applyFill="1" applyBorder="1" applyAlignment="1">
      <alignment horizontal="center" vertical="center" wrapText="1"/>
    </xf>
    <xf numFmtId="0" fontId="3" fillId="2" borderId="0" xfId="1" applyFont="1" applyFill="1" applyAlignment="1">
      <alignment horizontal="center" vertical="center"/>
    </xf>
    <xf numFmtId="0" fontId="5" fillId="0" borderId="0" xfId="0" applyFont="1" applyBorder="1" applyAlignment="1">
      <alignment horizontal="center" vertical="center"/>
    </xf>
    <xf numFmtId="0" fontId="9" fillId="3" borderId="1" xfId="0" applyFont="1" applyFill="1" applyBorder="1" applyAlignment="1">
      <alignment vertical="center" wrapText="1"/>
    </xf>
    <xf numFmtId="0" fontId="9" fillId="3" borderId="2" xfId="0" applyFont="1" applyFill="1" applyBorder="1" applyAlignment="1">
      <alignment vertical="center" wrapText="1"/>
    </xf>
    <xf numFmtId="49"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9" fontId="7" fillId="0" borderId="0" xfId="3" applyFont="1" applyAlignment="1">
      <alignment horizontal="center" vertical="center"/>
    </xf>
    <xf numFmtId="9" fontId="14" fillId="0" borderId="0" xfId="3" applyFont="1" applyAlignment="1">
      <alignment vertical="center"/>
    </xf>
    <xf numFmtId="9" fontId="4" fillId="0" borderId="0" xfId="3" applyFont="1" applyAlignment="1">
      <alignment horizontal="justify" vertical="center" wrapText="1"/>
    </xf>
    <xf numFmtId="9" fontId="27" fillId="0" borderId="0" xfId="3" applyFont="1" applyFill="1" applyBorder="1" applyAlignment="1">
      <alignment horizontal="left" vertical="top" wrapText="1"/>
    </xf>
    <xf numFmtId="0" fontId="25" fillId="0" borderId="0" xfId="0" applyFont="1" applyAlignment="1">
      <alignment horizontal="left" vertical="top" wrapText="1"/>
    </xf>
    <xf numFmtId="0" fontId="9" fillId="3" borderId="13"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8" xfId="0" applyFont="1" applyBorder="1" applyAlignment="1">
      <alignment horizontal="left" vertical="center" wrapText="1"/>
    </xf>
    <xf numFmtId="0" fontId="37" fillId="0" borderId="0" xfId="0" applyFont="1" applyAlignment="1">
      <alignment vertical="center"/>
    </xf>
    <xf numFmtId="0" fontId="11" fillId="0" borderId="0"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12" fillId="5" borderId="18" xfId="0" applyFont="1" applyFill="1" applyBorder="1" applyAlignment="1">
      <alignment horizontal="left" vertical="center" wrapText="1"/>
    </xf>
    <xf numFmtId="0" fontId="25" fillId="0" borderId="0" xfId="0" applyFont="1" applyFill="1" applyBorder="1" applyAlignment="1">
      <alignment horizontal="left" vertical="top" wrapText="1"/>
    </xf>
    <xf numFmtId="0" fontId="29" fillId="3" borderId="11" xfId="0" applyFont="1" applyFill="1" applyBorder="1" applyAlignment="1">
      <alignment horizontal="right" vertical="center" wrapText="1"/>
    </xf>
    <xf numFmtId="0" fontId="29" fillId="3" borderId="12" xfId="0" applyFont="1" applyFill="1" applyBorder="1" applyAlignment="1">
      <alignment horizontal="right" vertical="center" wrapText="1"/>
    </xf>
    <xf numFmtId="0" fontId="29" fillId="3" borderId="18" xfId="0" applyFont="1" applyFill="1" applyBorder="1" applyAlignment="1">
      <alignment horizontal="right" vertical="center" wrapText="1"/>
    </xf>
    <xf numFmtId="0" fontId="4" fillId="0" borderId="0" xfId="0" applyFont="1" applyFill="1" applyBorder="1" applyAlignment="1">
      <alignment horizontal="justify" vertical="top" wrapText="1"/>
    </xf>
    <xf numFmtId="0" fontId="4" fillId="0" borderId="0" xfId="0" applyFont="1" applyAlignment="1">
      <alignment vertical="top" wrapText="1"/>
    </xf>
    <xf numFmtId="0" fontId="4" fillId="0" borderId="0" xfId="0" applyFont="1" applyAlignment="1">
      <alignment horizontal="justify" vertical="top" wrapText="1"/>
    </xf>
    <xf numFmtId="0" fontId="14" fillId="0" borderId="0" xfId="0" applyFont="1" applyAlignment="1">
      <alignment vertical="center"/>
    </xf>
    <xf numFmtId="0" fontId="24" fillId="5" borderId="23" xfId="0" applyFont="1" applyFill="1" applyBorder="1" applyAlignment="1">
      <alignment horizontal="center" vertical="center" wrapText="1" readingOrder="1"/>
    </xf>
    <xf numFmtId="0" fontId="24" fillId="5" borderId="12" xfId="0" applyFont="1" applyFill="1" applyBorder="1" applyAlignment="1">
      <alignment horizontal="center" vertical="center" wrapText="1" readingOrder="1"/>
    </xf>
    <xf numFmtId="0" fontId="24" fillId="5" borderId="24" xfId="0" applyFont="1" applyFill="1" applyBorder="1" applyAlignment="1">
      <alignment horizontal="center" vertical="center" wrapText="1" readingOrder="1"/>
    </xf>
    <xf numFmtId="0" fontId="4" fillId="0" borderId="0" xfId="0" applyFont="1" applyAlignment="1">
      <alignment horizontal="left" vertical="top" wrapText="1"/>
    </xf>
    <xf numFmtId="0" fontId="23" fillId="5" borderId="11" xfId="0" applyFont="1" applyFill="1" applyBorder="1" applyAlignment="1">
      <alignment horizontal="left" vertical="center" wrapText="1"/>
    </xf>
    <xf numFmtId="0" fontId="23" fillId="5" borderId="12" xfId="0" applyFont="1" applyFill="1" applyBorder="1" applyAlignment="1">
      <alignment horizontal="left" vertical="center" wrapText="1"/>
    </xf>
    <xf numFmtId="0" fontId="12" fillId="6" borderId="11" xfId="0" applyFont="1" applyFill="1" applyBorder="1" applyAlignment="1">
      <alignment horizontal="left" vertical="center" wrapText="1"/>
    </xf>
    <xf numFmtId="0" fontId="12" fillId="6" borderId="12" xfId="0" applyFont="1" applyFill="1" applyBorder="1" applyAlignment="1">
      <alignment horizontal="left" vertical="center" wrapText="1"/>
    </xf>
    <xf numFmtId="0" fontId="60" fillId="17" borderId="26" xfId="0" applyFont="1" applyFill="1" applyBorder="1" applyAlignment="1">
      <alignment horizontal="left" vertical="center" wrapText="1"/>
    </xf>
    <xf numFmtId="0" fontId="62" fillId="18" borderId="0" xfId="0" applyFont="1" applyFill="1" applyAlignment="1">
      <alignment vertical="center"/>
    </xf>
    <xf numFmtId="0" fontId="62" fillId="19" borderId="0" xfId="0" applyFont="1" applyFill="1" applyAlignment="1">
      <alignment vertical="center"/>
    </xf>
    <xf numFmtId="0" fontId="62" fillId="20" borderId="0" xfId="0" applyFont="1" applyFill="1" applyAlignment="1">
      <alignment vertical="center"/>
    </xf>
  </cellXfs>
  <cellStyles count="6">
    <cellStyle name="Comma" xfId="5" builtinId="3"/>
    <cellStyle name="Normal" xfId="0" builtinId="0"/>
    <cellStyle name="Normal 2" xfId="2" xr:uid="{00000000-0005-0000-0000-000003000000}"/>
    <cellStyle name="Normal 3" xfId="1" xr:uid="{00000000-0005-0000-0000-000004000000}"/>
    <cellStyle name="Normal 3 2" xfId="4" xr:uid="{00000000-0005-0000-0000-000005000000}"/>
    <cellStyle name="Percent" xfId="3" builtinId="5"/>
  </cellStyles>
  <dxfs count="0"/>
  <tableStyles count="0" defaultTableStyle="TableStyleMedium2" defaultPivotStyle="PivotStyleLight16"/>
  <colors>
    <mruColors>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91440</xdr:rowOff>
    </xdr:from>
    <xdr:ext cx="4120748" cy="876300"/>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eme1">
  <a:themeElements>
    <a:clrScheme name="BDO SB2">
      <a:dk1>
        <a:sysClr val="windowText" lastClr="000000"/>
      </a:dk1>
      <a:lt1>
        <a:sysClr val="window" lastClr="FFFFFF"/>
      </a:lt1>
      <a:dk2>
        <a:srgbClr val="685040"/>
      </a:dk2>
      <a:lt2>
        <a:srgbClr val="EEE8E5"/>
      </a:lt2>
      <a:accent1>
        <a:srgbClr val="ED1A3B"/>
      </a:accent1>
      <a:accent2>
        <a:srgbClr val="2EAFA4"/>
      </a:accent2>
      <a:accent3>
        <a:srgbClr val="98002E"/>
      </a:accent3>
      <a:accent4>
        <a:srgbClr val="62CAE3"/>
      </a:accent4>
      <a:accent5>
        <a:srgbClr val="F65275"/>
      </a:accent5>
      <a:accent6>
        <a:srgbClr val="F3D03E"/>
      </a:accent6>
      <a:hlink>
        <a:srgbClr val="ED1A3B"/>
      </a:hlink>
      <a:folHlink>
        <a:srgbClr val="22409A"/>
      </a:folHlink>
    </a:clrScheme>
    <a:fontScheme name="BDO">
      <a:majorFont>
        <a:latin typeface="Trebuchet MS"/>
        <a:ea typeface=""/>
        <a:cs typeface=""/>
      </a:majorFont>
      <a:minorFont>
        <a:latin typeface="Trebuchet MS"/>
        <a:ea typeface=""/>
        <a:cs typeface=""/>
      </a:minorFont>
    </a:fontScheme>
    <a:fmtScheme name="BDO">
      <a:fillStyleLst>
        <a:solidFill>
          <a:schemeClr val="phClr"/>
        </a:solidFill>
        <a:gradFill rotWithShape="1">
          <a:gsLst>
            <a:gs pos="20000">
              <a:schemeClr val="phClr">
                <a:tint val="9000"/>
              </a:schemeClr>
            </a:gs>
            <a:gs pos="100000">
              <a:schemeClr val="phClr">
                <a:tint val="70000"/>
                <a:satMod val="100000"/>
              </a:schemeClr>
            </a:gs>
          </a:gsLst>
          <a:path path="circle">
            <a:fillToRect l="-15000" t="-15000" r="115000" b="115000"/>
          </a:path>
        </a:gradFill>
        <a:gradFill rotWithShape="1">
          <a:gsLst>
            <a:gs pos="0">
              <a:schemeClr val="phClr">
                <a:shade val="60000"/>
              </a:schemeClr>
            </a:gs>
            <a:gs pos="33000">
              <a:schemeClr val="phClr">
                <a:tint val="86500"/>
              </a:schemeClr>
            </a:gs>
            <a:gs pos="46750">
              <a:schemeClr val="phClr">
                <a:tint val="71000"/>
                <a:satMod val="112000"/>
              </a:schemeClr>
            </a:gs>
            <a:gs pos="53000">
              <a:schemeClr val="phClr">
                <a:tint val="71000"/>
                <a:satMod val="112000"/>
              </a:schemeClr>
            </a:gs>
            <a:gs pos="68000">
              <a:schemeClr val="phClr">
                <a:tint val="86000"/>
              </a:schemeClr>
            </a:gs>
            <a:gs pos="100000">
              <a:schemeClr val="phClr">
                <a:shade val="60000"/>
              </a:schemeClr>
            </a:gs>
          </a:gsLst>
          <a:lin ang="8350000" scaled="1"/>
        </a:gradFill>
      </a:fillStyleLst>
      <a:lnStyleLst>
        <a:ln w="9525" cap="flat" cmpd="sng" algn="ctr">
          <a:solidFill>
            <a:schemeClr val="phClr">
              <a:shade val="48000"/>
              <a:satMod val="11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130000" dist="101600" dir="2700000" algn="tl" rotWithShape="0">
              <a:srgbClr val="000000">
                <a:alpha val="35000"/>
              </a:srgbClr>
            </a:outerShdw>
          </a:effectLst>
        </a:effectStyle>
        <a:effectStyle>
          <a:effectLst>
            <a:outerShdw blurRad="190500" dist="228600" dir="2700000" sy="90000" rotWithShape="0">
              <a:srgbClr val="000000">
                <a:alpha val="25500"/>
              </a:srgbClr>
            </a:outerShdw>
          </a:effectLst>
        </a:effectStyle>
        <a:effectStyle>
          <a:effectLst>
            <a:outerShdw blurRad="190500" dist="228600" dir="2700000" sy="90000" rotWithShape="0">
              <a:srgbClr val="000000">
                <a:alpha val="25500"/>
              </a:srgbClr>
            </a:outerShdw>
          </a:effectLst>
          <a:scene3d>
            <a:camera prst="orthographicFront">
              <a:rot lat="0" lon="0" rev="0"/>
            </a:camera>
            <a:lightRig rig="soft" dir="tl">
              <a:rot lat="0" lon="0" rev="20100000"/>
            </a:lightRig>
          </a:scene3d>
          <a:sp3d>
            <a:bevelT w="50800" h="50800"/>
          </a:sp3d>
        </a:effectStyle>
      </a:effectStyleLst>
      <a:bgFillStyleLst>
        <a:solidFill>
          <a:schemeClr val="phClr"/>
        </a:solidFill>
        <a:gradFill rotWithShape="1">
          <a:gsLst>
            <a:gs pos="0">
              <a:schemeClr val="phClr">
                <a:tint val="50000"/>
                <a:satMod val="180000"/>
              </a:schemeClr>
            </a:gs>
            <a:gs pos="100000">
              <a:schemeClr val="phClr">
                <a:shade val="45000"/>
                <a:satMod val="120000"/>
              </a:schemeClr>
            </a:gs>
          </a:gsLst>
          <a:path path="circle">
            <a:fillToRect r="100000" b="100000"/>
          </a:path>
        </a:gra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7:G17"/>
  <sheetViews>
    <sheetView workbookViewId="0">
      <selection activeCell="A12" sqref="A12"/>
    </sheetView>
  </sheetViews>
  <sheetFormatPr defaultColWidth="8.875" defaultRowHeight="16.5" x14ac:dyDescent="0.3"/>
  <cols>
    <col min="1" max="1" width="16.5" style="31" customWidth="1"/>
    <col min="2" max="2" width="50.375" style="31" customWidth="1"/>
    <col min="3" max="16384" width="8.875" style="31"/>
  </cols>
  <sheetData>
    <row r="7" spans="1:7" x14ac:dyDescent="0.3">
      <c r="A7" s="190" t="s">
        <v>167</v>
      </c>
      <c r="B7" s="191" t="s">
        <v>168</v>
      </c>
    </row>
    <row r="8" spans="1:7" x14ac:dyDescent="0.3">
      <c r="A8" s="190"/>
      <c r="B8" s="191"/>
    </row>
    <row r="9" spans="1:7" x14ac:dyDescent="0.3">
      <c r="A9" s="185">
        <v>1</v>
      </c>
      <c r="B9" s="186" t="s">
        <v>181</v>
      </c>
    </row>
    <row r="10" spans="1:7" x14ac:dyDescent="0.3">
      <c r="A10" s="32">
        <v>2</v>
      </c>
      <c r="B10" s="33" t="s">
        <v>360</v>
      </c>
    </row>
    <row r="11" spans="1:7" x14ac:dyDescent="0.3">
      <c r="A11" s="32">
        <v>3</v>
      </c>
      <c r="B11" s="33" t="s">
        <v>361</v>
      </c>
    </row>
    <row r="12" spans="1:7" x14ac:dyDescent="0.3">
      <c r="A12" s="32">
        <v>4</v>
      </c>
      <c r="B12" s="33" t="s">
        <v>362</v>
      </c>
    </row>
    <row r="13" spans="1:7" x14ac:dyDescent="0.3">
      <c r="A13" s="32"/>
      <c r="B13" s="33"/>
    </row>
    <row r="14" spans="1:7" ht="18.75" x14ac:dyDescent="0.3">
      <c r="A14" s="192" t="s">
        <v>363</v>
      </c>
      <c r="B14" s="192"/>
    </row>
    <row r="15" spans="1:7" ht="17.25" x14ac:dyDescent="0.35">
      <c r="A15" s="187"/>
      <c r="B15" s="187"/>
      <c r="G15" s="34"/>
    </row>
    <row r="16" spans="1:7" ht="17.25" x14ac:dyDescent="0.35">
      <c r="A16" s="188" t="s">
        <v>364</v>
      </c>
      <c r="B16" s="187"/>
      <c r="C16" s="34"/>
      <c r="D16" s="34"/>
      <c r="E16" s="34"/>
      <c r="F16" s="34"/>
      <c r="G16" s="34"/>
    </row>
    <row r="17" spans="1:2" x14ac:dyDescent="0.3">
      <c r="A17" s="188" t="s">
        <v>365</v>
      </c>
      <c r="B17" s="187"/>
    </row>
  </sheetData>
  <mergeCells count="3">
    <mergeCell ref="A7:A8"/>
    <mergeCell ref="B7:B8"/>
    <mergeCell ref="A14:B14"/>
  </mergeCells>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44"/>
  <sheetViews>
    <sheetView zoomScale="85" zoomScaleNormal="85" workbookViewId="0">
      <selection activeCell="L5" sqref="L5"/>
    </sheetView>
  </sheetViews>
  <sheetFormatPr defaultColWidth="8.125" defaultRowHeight="13.5" x14ac:dyDescent="0.3"/>
  <cols>
    <col min="1" max="1" width="22.625" style="42" customWidth="1"/>
    <col min="2" max="2" width="20.375" style="42" customWidth="1"/>
    <col min="3" max="3" width="14.875" style="42" customWidth="1"/>
    <col min="4" max="4" width="21.875" style="42" customWidth="1"/>
    <col min="5" max="5" width="12.125" style="42" customWidth="1"/>
    <col min="6" max="6" width="10.875" style="42" customWidth="1"/>
    <col min="7" max="7" width="9.375" style="42" customWidth="1"/>
    <col min="8" max="8" width="13.875" style="42" customWidth="1"/>
    <col min="9" max="9" width="26.125" style="42" customWidth="1"/>
    <col min="10" max="255" width="8.125" style="42"/>
    <col min="256" max="256" width="13.875" style="42" customWidth="1"/>
    <col min="257" max="257" width="12.625" style="42" customWidth="1"/>
    <col min="258" max="258" width="33.875" style="42" customWidth="1"/>
    <col min="259" max="259" width="14.125" style="42" customWidth="1"/>
    <col min="260" max="260" width="13.875" style="42" customWidth="1"/>
    <col min="261" max="261" width="16.125" style="42" customWidth="1"/>
    <col min="262" max="262" width="10.875" style="42" customWidth="1"/>
    <col min="263" max="263" width="9.375" style="42" customWidth="1"/>
    <col min="264" max="511" width="8.125" style="42"/>
    <col min="512" max="512" width="13.875" style="42" customWidth="1"/>
    <col min="513" max="513" width="12.625" style="42" customWidth="1"/>
    <col min="514" max="514" width="33.875" style="42" customWidth="1"/>
    <col min="515" max="515" width="14.125" style="42" customWidth="1"/>
    <col min="516" max="516" width="13.875" style="42" customWidth="1"/>
    <col min="517" max="517" width="16.125" style="42" customWidth="1"/>
    <col min="518" max="518" width="10.875" style="42" customWidth="1"/>
    <col min="519" max="519" width="9.375" style="42" customWidth="1"/>
    <col min="520" max="767" width="8.125" style="42"/>
    <col min="768" max="768" width="13.875" style="42" customWidth="1"/>
    <col min="769" max="769" width="12.625" style="42" customWidth="1"/>
    <col min="770" max="770" width="33.875" style="42" customWidth="1"/>
    <col min="771" max="771" width="14.125" style="42" customWidth="1"/>
    <col min="772" max="772" width="13.875" style="42" customWidth="1"/>
    <col min="773" max="773" width="16.125" style="42" customWidth="1"/>
    <col min="774" max="774" width="10.875" style="42" customWidth="1"/>
    <col min="775" max="775" width="9.375" style="42" customWidth="1"/>
    <col min="776" max="1023" width="8.125" style="42"/>
    <col min="1024" max="1024" width="13.875" style="42" customWidth="1"/>
    <col min="1025" max="1025" width="12.625" style="42" customWidth="1"/>
    <col min="1026" max="1026" width="33.875" style="42" customWidth="1"/>
    <col min="1027" max="1027" width="14.125" style="42" customWidth="1"/>
    <col min="1028" max="1028" width="13.875" style="42" customWidth="1"/>
    <col min="1029" max="1029" width="16.125" style="42" customWidth="1"/>
    <col min="1030" max="1030" width="10.875" style="42" customWidth="1"/>
    <col min="1031" max="1031" width="9.375" style="42" customWidth="1"/>
    <col min="1032" max="1279" width="8.125" style="42"/>
    <col min="1280" max="1280" width="13.875" style="42" customWidth="1"/>
    <col min="1281" max="1281" width="12.625" style="42" customWidth="1"/>
    <col min="1282" max="1282" width="33.875" style="42" customWidth="1"/>
    <col min="1283" max="1283" width="14.125" style="42" customWidth="1"/>
    <col min="1284" max="1284" width="13.875" style="42" customWidth="1"/>
    <col min="1285" max="1285" width="16.125" style="42" customWidth="1"/>
    <col min="1286" max="1286" width="10.875" style="42" customWidth="1"/>
    <col min="1287" max="1287" width="9.375" style="42" customWidth="1"/>
    <col min="1288" max="1535" width="8.125" style="42"/>
    <col min="1536" max="1536" width="13.875" style="42" customWidth="1"/>
    <col min="1537" max="1537" width="12.625" style="42" customWidth="1"/>
    <col min="1538" max="1538" width="33.875" style="42" customWidth="1"/>
    <col min="1539" max="1539" width="14.125" style="42" customWidth="1"/>
    <col min="1540" max="1540" width="13.875" style="42" customWidth="1"/>
    <col min="1541" max="1541" width="16.125" style="42" customWidth="1"/>
    <col min="1542" max="1542" width="10.875" style="42" customWidth="1"/>
    <col min="1543" max="1543" width="9.375" style="42" customWidth="1"/>
    <col min="1544" max="1791" width="8.125" style="42"/>
    <col min="1792" max="1792" width="13.875" style="42" customWidth="1"/>
    <col min="1793" max="1793" width="12.625" style="42" customWidth="1"/>
    <col min="1794" max="1794" width="33.875" style="42" customWidth="1"/>
    <col min="1795" max="1795" width="14.125" style="42" customWidth="1"/>
    <col min="1796" max="1796" width="13.875" style="42" customWidth="1"/>
    <col min="1797" max="1797" width="16.125" style="42" customWidth="1"/>
    <col min="1798" max="1798" width="10.875" style="42" customWidth="1"/>
    <col min="1799" max="1799" width="9.375" style="42" customWidth="1"/>
    <col min="1800" max="2047" width="8.125" style="42"/>
    <col min="2048" max="2048" width="13.875" style="42" customWidth="1"/>
    <col min="2049" max="2049" width="12.625" style="42" customWidth="1"/>
    <col min="2050" max="2050" width="33.875" style="42" customWidth="1"/>
    <col min="2051" max="2051" width="14.125" style="42" customWidth="1"/>
    <col min="2052" max="2052" width="13.875" style="42" customWidth="1"/>
    <col min="2053" max="2053" width="16.125" style="42" customWidth="1"/>
    <col min="2054" max="2054" width="10.875" style="42" customWidth="1"/>
    <col min="2055" max="2055" width="9.375" style="42" customWidth="1"/>
    <col min="2056" max="2303" width="8.125" style="42"/>
    <col min="2304" max="2304" width="13.875" style="42" customWidth="1"/>
    <col min="2305" max="2305" width="12.625" style="42" customWidth="1"/>
    <col min="2306" max="2306" width="33.875" style="42" customWidth="1"/>
    <col min="2307" max="2307" width="14.125" style="42" customWidth="1"/>
    <col min="2308" max="2308" width="13.875" style="42" customWidth="1"/>
    <col min="2309" max="2309" width="16.125" style="42" customWidth="1"/>
    <col min="2310" max="2310" width="10.875" style="42" customWidth="1"/>
    <col min="2311" max="2311" width="9.375" style="42" customWidth="1"/>
    <col min="2312" max="2559" width="8.125" style="42"/>
    <col min="2560" max="2560" width="13.875" style="42" customWidth="1"/>
    <col min="2561" max="2561" width="12.625" style="42" customWidth="1"/>
    <col min="2562" max="2562" width="33.875" style="42" customWidth="1"/>
    <col min="2563" max="2563" width="14.125" style="42" customWidth="1"/>
    <col min="2564" max="2564" width="13.875" style="42" customWidth="1"/>
    <col min="2565" max="2565" width="16.125" style="42" customWidth="1"/>
    <col min="2566" max="2566" width="10.875" style="42" customWidth="1"/>
    <col min="2567" max="2567" width="9.375" style="42" customWidth="1"/>
    <col min="2568" max="2815" width="8.125" style="42"/>
    <col min="2816" max="2816" width="13.875" style="42" customWidth="1"/>
    <col min="2817" max="2817" width="12.625" style="42" customWidth="1"/>
    <col min="2818" max="2818" width="33.875" style="42" customWidth="1"/>
    <col min="2819" max="2819" width="14.125" style="42" customWidth="1"/>
    <col min="2820" max="2820" width="13.875" style="42" customWidth="1"/>
    <col min="2821" max="2821" width="16.125" style="42" customWidth="1"/>
    <col min="2822" max="2822" width="10.875" style="42" customWidth="1"/>
    <col min="2823" max="2823" width="9.375" style="42" customWidth="1"/>
    <col min="2824" max="3071" width="8.125" style="42"/>
    <col min="3072" max="3072" width="13.875" style="42" customWidth="1"/>
    <col min="3073" max="3073" width="12.625" style="42" customWidth="1"/>
    <col min="3074" max="3074" width="33.875" style="42" customWidth="1"/>
    <col min="3075" max="3075" width="14.125" style="42" customWidth="1"/>
    <col min="3076" max="3076" width="13.875" style="42" customWidth="1"/>
    <col min="3077" max="3077" width="16.125" style="42" customWidth="1"/>
    <col min="3078" max="3078" width="10.875" style="42" customWidth="1"/>
    <col min="3079" max="3079" width="9.375" style="42" customWidth="1"/>
    <col min="3080" max="3327" width="8.125" style="42"/>
    <col min="3328" max="3328" width="13.875" style="42" customWidth="1"/>
    <col min="3329" max="3329" width="12.625" style="42" customWidth="1"/>
    <col min="3330" max="3330" width="33.875" style="42" customWidth="1"/>
    <col min="3331" max="3331" width="14.125" style="42" customWidth="1"/>
    <col min="3332" max="3332" width="13.875" style="42" customWidth="1"/>
    <col min="3333" max="3333" width="16.125" style="42" customWidth="1"/>
    <col min="3334" max="3334" width="10.875" style="42" customWidth="1"/>
    <col min="3335" max="3335" width="9.375" style="42" customWidth="1"/>
    <col min="3336" max="3583" width="8.125" style="42"/>
    <col min="3584" max="3584" width="13.875" style="42" customWidth="1"/>
    <col min="3585" max="3585" width="12.625" style="42" customWidth="1"/>
    <col min="3586" max="3586" width="33.875" style="42" customWidth="1"/>
    <col min="3587" max="3587" width="14.125" style="42" customWidth="1"/>
    <col min="3588" max="3588" width="13.875" style="42" customWidth="1"/>
    <col min="3589" max="3589" width="16.125" style="42" customWidth="1"/>
    <col min="3590" max="3590" width="10.875" style="42" customWidth="1"/>
    <col min="3591" max="3591" width="9.375" style="42" customWidth="1"/>
    <col min="3592" max="3839" width="8.125" style="42"/>
    <col min="3840" max="3840" width="13.875" style="42" customWidth="1"/>
    <col min="3841" max="3841" width="12.625" style="42" customWidth="1"/>
    <col min="3842" max="3842" width="33.875" style="42" customWidth="1"/>
    <col min="3843" max="3843" width="14.125" style="42" customWidth="1"/>
    <col min="3844" max="3844" width="13.875" style="42" customWidth="1"/>
    <col min="3845" max="3845" width="16.125" style="42" customWidth="1"/>
    <col min="3846" max="3846" width="10.875" style="42" customWidth="1"/>
    <col min="3847" max="3847" width="9.375" style="42" customWidth="1"/>
    <col min="3848" max="4095" width="8.125" style="42"/>
    <col min="4096" max="4096" width="13.875" style="42" customWidth="1"/>
    <col min="4097" max="4097" width="12.625" style="42" customWidth="1"/>
    <col min="4098" max="4098" width="33.875" style="42" customWidth="1"/>
    <col min="4099" max="4099" width="14.125" style="42" customWidth="1"/>
    <col min="4100" max="4100" width="13.875" style="42" customWidth="1"/>
    <col min="4101" max="4101" width="16.125" style="42" customWidth="1"/>
    <col min="4102" max="4102" width="10.875" style="42" customWidth="1"/>
    <col min="4103" max="4103" width="9.375" style="42" customWidth="1"/>
    <col min="4104" max="4351" width="8.125" style="42"/>
    <col min="4352" max="4352" width="13.875" style="42" customWidth="1"/>
    <col min="4353" max="4353" width="12.625" style="42" customWidth="1"/>
    <col min="4354" max="4354" width="33.875" style="42" customWidth="1"/>
    <col min="4355" max="4355" width="14.125" style="42" customWidth="1"/>
    <col min="4356" max="4356" width="13.875" style="42" customWidth="1"/>
    <col min="4357" max="4357" width="16.125" style="42" customWidth="1"/>
    <col min="4358" max="4358" width="10.875" style="42" customWidth="1"/>
    <col min="4359" max="4359" width="9.375" style="42" customWidth="1"/>
    <col min="4360" max="4607" width="8.125" style="42"/>
    <col min="4608" max="4608" width="13.875" style="42" customWidth="1"/>
    <col min="4609" max="4609" width="12.625" style="42" customWidth="1"/>
    <col min="4610" max="4610" width="33.875" style="42" customWidth="1"/>
    <col min="4611" max="4611" width="14.125" style="42" customWidth="1"/>
    <col min="4612" max="4612" width="13.875" style="42" customWidth="1"/>
    <col min="4613" max="4613" width="16.125" style="42" customWidth="1"/>
    <col min="4614" max="4614" width="10.875" style="42" customWidth="1"/>
    <col min="4615" max="4615" width="9.375" style="42" customWidth="1"/>
    <col min="4616" max="4863" width="8.125" style="42"/>
    <col min="4864" max="4864" width="13.875" style="42" customWidth="1"/>
    <col min="4865" max="4865" width="12.625" style="42" customWidth="1"/>
    <col min="4866" max="4866" width="33.875" style="42" customWidth="1"/>
    <col min="4867" max="4867" width="14.125" style="42" customWidth="1"/>
    <col min="4868" max="4868" width="13.875" style="42" customWidth="1"/>
    <col min="4869" max="4869" width="16.125" style="42" customWidth="1"/>
    <col min="4870" max="4870" width="10.875" style="42" customWidth="1"/>
    <col min="4871" max="4871" width="9.375" style="42" customWidth="1"/>
    <col min="4872" max="5119" width="8.125" style="42"/>
    <col min="5120" max="5120" width="13.875" style="42" customWidth="1"/>
    <col min="5121" max="5121" width="12.625" style="42" customWidth="1"/>
    <col min="5122" max="5122" width="33.875" style="42" customWidth="1"/>
    <col min="5123" max="5123" width="14.125" style="42" customWidth="1"/>
    <col min="5124" max="5124" width="13.875" style="42" customWidth="1"/>
    <col min="5125" max="5125" width="16.125" style="42" customWidth="1"/>
    <col min="5126" max="5126" width="10.875" style="42" customWidth="1"/>
    <col min="5127" max="5127" width="9.375" style="42" customWidth="1"/>
    <col min="5128" max="5375" width="8.125" style="42"/>
    <col min="5376" max="5376" width="13.875" style="42" customWidth="1"/>
    <col min="5377" max="5377" width="12.625" style="42" customWidth="1"/>
    <col min="5378" max="5378" width="33.875" style="42" customWidth="1"/>
    <col min="5379" max="5379" width="14.125" style="42" customWidth="1"/>
    <col min="5380" max="5380" width="13.875" style="42" customWidth="1"/>
    <col min="5381" max="5381" width="16.125" style="42" customWidth="1"/>
    <col min="5382" max="5382" width="10.875" style="42" customWidth="1"/>
    <col min="5383" max="5383" width="9.375" style="42" customWidth="1"/>
    <col min="5384" max="5631" width="8.125" style="42"/>
    <col min="5632" max="5632" width="13.875" style="42" customWidth="1"/>
    <col min="5633" max="5633" width="12.625" style="42" customWidth="1"/>
    <col min="5634" max="5634" width="33.875" style="42" customWidth="1"/>
    <col min="5635" max="5635" width="14.125" style="42" customWidth="1"/>
    <col min="5636" max="5636" width="13.875" style="42" customWidth="1"/>
    <col min="5637" max="5637" width="16.125" style="42" customWidth="1"/>
    <col min="5638" max="5638" width="10.875" style="42" customWidth="1"/>
    <col min="5639" max="5639" width="9.375" style="42" customWidth="1"/>
    <col min="5640" max="5887" width="8.125" style="42"/>
    <col min="5888" max="5888" width="13.875" style="42" customWidth="1"/>
    <col min="5889" max="5889" width="12.625" style="42" customWidth="1"/>
    <col min="5890" max="5890" width="33.875" style="42" customWidth="1"/>
    <col min="5891" max="5891" width="14.125" style="42" customWidth="1"/>
    <col min="5892" max="5892" width="13.875" style="42" customWidth="1"/>
    <col min="5893" max="5893" width="16.125" style="42" customWidth="1"/>
    <col min="5894" max="5894" width="10.875" style="42" customWidth="1"/>
    <col min="5895" max="5895" width="9.375" style="42" customWidth="1"/>
    <col min="5896" max="6143" width="8.125" style="42"/>
    <col min="6144" max="6144" width="13.875" style="42" customWidth="1"/>
    <col min="6145" max="6145" width="12.625" style="42" customWidth="1"/>
    <col min="6146" max="6146" width="33.875" style="42" customWidth="1"/>
    <col min="6147" max="6147" width="14.125" style="42" customWidth="1"/>
    <col min="6148" max="6148" width="13.875" style="42" customWidth="1"/>
    <col min="6149" max="6149" width="16.125" style="42" customWidth="1"/>
    <col min="6150" max="6150" width="10.875" style="42" customWidth="1"/>
    <col min="6151" max="6151" width="9.375" style="42" customWidth="1"/>
    <col min="6152" max="6399" width="8.125" style="42"/>
    <col min="6400" max="6400" width="13.875" style="42" customWidth="1"/>
    <col min="6401" max="6401" width="12.625" style="42" customWidth="1"/>
    <col min="6402" max="6402" width="33.875" style="42" customWidth="1"/>
    <col min="6403" max="6403" width="14.125" style="42" customWidth="1"/>
    <col min="6404" max="6404" width="13.875" style="42" customWidth="1"/>
    <col min="6405" max="6405" width="16.125" style="42" customWidth="1"/>
    <col min="6406" max="6406" width="10.875" style="42" customWidth="1"/>
    <col min="6407" max="6407" width="9.375" style="42" customWidth="1"/>
    <col min="6408" max="6655" width="8.125" style="42"/>
    <col min="6656" max="6656" width="13.875" style="42" customWidth="1"/>
    <col min="6657" max="6657" width="12.625" style="42" customWidth="1"/>
    <col min="6658" max="6658" width="33.875" style="42" customWidth="1"/>
    <col min="6659" max="6659" width="14.125" style="42" customWidth="1"/>
    <col min="6660" max="6660" width="13.875" style="42" customWidth="1"/>
    <col min="6661" max="6661" width="16.125" style="42" customWidth="1"/>
    <col min="6662" max="6662" width="10.875" style="42" customWidth="1"/>
    <col min="6663" max="6663" width="9.375" style="42" customWidth="1"/>
    <col min="6664" max="6911" width="8.125" style="42"/>
    <col min="6912" max="6912" width="13.875" style="42" customWidth="1"/>
    <col min="6913" max="6913" width="12.625" style="42" customWidth="1"/>
    <col min="6914" max="6914" width="33.875" style="42" customWidth="1"/>
    <col min="6915" max="6915" width="14.125" style="42" customWidth="1"/>
    <col min="6916" max="6916" width="13.875" style="42" customWidth="1"/>
    <col min="6917" max="6917" width="16.125" style="42" customWidth="1"/>
    <col min="6918" max="6918" width="10.875" style="42" customWidth="1"/>
    <col min="6919" max="6919" width="9.375" style="42" customWidth="1"/>
    <col min="6920" max="7167" width="8.125" style="42"/>
    <col min="7168" max="7168" width="13.875" style="42" customWidth="1"/>
    <col min="7169" max="7169" width="12.625" style="42" customWidth="1"/>
    <col min="7170" max="7170" width="33.875" style="42" customWidth="1"/>
    <col min="7171" max="7171" width="14.125" style="42" customWidth="1"/>
    <col min="7172" max="7172" width="13.875" style="42" customWidth="1"/>
    <col min="7173" max="7173" width="16.125" style="42" customWidth="1"/>
    <col min="7174" max="7174" width="10.875" style="42" customWidth="1"/>
    <col min="7175" max="7175" width="9.375" style="42" customWidth="1"/>
    <col min="7176" max="7423" width="8.125" style="42"/>
    <col min="7424" max="7424" width="13.875" style="42" customWidth="1"/>
    <col min="7425" max="7425" width="12.625" style="42" customWidth="1"/>
    <col min="7426" max="7426" width="33.875" style="42" customWidth="1"/>
    <col min="7427" max="7427" width="14.125" style="42" customWidth="1"/>
    <col min="7428" max="7428" width="13.875" style="42" customWidth="1"/>
    <col min="7429" max="7429" width="16.125" style="42" customWidth="1"/>
    <col min="7430" max="7430" width="10.875" style="42" customWidth="1"/>
    <col min="7431" max="7431" width="9.375" style="42" customWidth="1"/>
    <col min="7432" max="7679" width="8.125" style="42"/>
    <col min="7680" max="7680" width="13.875" style="42" customWidth="1"/>
    <col min="7681" max="7681" width="12.625" style="42" customWidth="1"/>
    <col min="7682" max="7682" width="33.875" style="42" customWidth="1"/>
    <col min="7683" max="7683" width="14.125" style="42" customWidth="1"/>
    <col min="7684" max="7684" width="13.875" style="42" customWidth="1"/>
    <col min="7685" max="7685" width="16.125" style="42" customWidth="1"/>
    <col min="7686" max="7686" width="10.875" style="42" customWidth="1"/>
    <col min="7687" max="7687" width="9.375" style="42" customWidth="1"/>
    <col min="7688" max="7935" width="8.125" style="42"/>
    <col min="7936" max="7936" width="13.875" style="42" customWidth="1"/>
    <col min="7937" max="7937" width="12.625" style="42" customWidth="1"/>
    <col min="7938" max="7938" width="33.875" style="42" customWidth="1"/>
    <col min="7939" max="7939" width="14.125" style="42" customWidth="1"/>
    <col min="7940" max="7940" width="13.875" style="42" customWidth="1"/>
    <col min="7941" max="7941" width="16.125" style="42" customWidth="1"/>
    <col min="7942" max="7942" width="10.875" style="42" customWidth="1"/>
    <col min="7943" max="7943" width="9.375" style="42" customWidth="1"/>
    <col min="7944" max="8191" width="8.125" style="42"/>
    <col min="8192" max="8192" width="13.875" style="42" customWidth="1"/>
    <col min="8193" max="8193" width="12.625" style="42" customWidth="1"/>
    <col min="8194" max="8194" width="33.875" style="42" customWidth="1"/>
    <col min="8195" max="8195" width="14.125" style="42" customWidth="1"/>
    <col min="8196" max="8196" width="13.875" style="42" customWidth="1"/>
    <col min="8197" max="8197" width="16.125" style="42" customWidth="1"/>
    <col min="8198" max="8198" width="10.875" style="42" customWidth="1"/>
    <col min="8199" max="8199" width="9.375" style="42" customWidth="1"/>
    <col min="8200" max="8447" width="8.125" style="42"/>
    <col min="8448" max="8448" width="13.875" style="42" customWidth="1"/>
    <col min="8449" max="8449" width="12.625" style="42" customWidth="1"/>
    <col min="8450" max="8450" width="33.875" style="42" customWidth="1"/>
    <col min="8451" max="8451" width="14.125" style="42" customWidth="1"/>
    <col min="8452" max="8452" width="13.875" style="42" customWidth="1"/>
    <col min="8453" max="8453" width="16.125" style="42" customWidth="1"/>
    <col min="8454" max="8454" width="10.875" style="42" customWidth="1"/>
    <col min="8455" max="8455" width="9.375" style="42" customWidth="1"/>
    <col min="8456" max="8703" width="8.125" style="42"/>
    <col min="8704" max="8704" width="13.875" style="42" customWidth="1"/>
    <col min="8705" max="8705" width="12.625" style="42" customWidth="1"/>
    <col min="8706" max="8706" width="33.875" style="42" customWidth="1"/>
    <col min="8707" max="8707" width="14.125" style="42" customWidth="1"/>
    <col min="8708" max="8708" width="13.875" style="42" customWidth="1"/>
    <col min="8709" max="8709" width="16.125" style="42" customWidth="1"/>
    <col min="8710" max="8710" width="10.875" style="42" customWidth="1"/>
    <col min="8711" max="8711" width="9.375" style="42" customWidth="1"/>
    <col min="8712" max="8959" width="8.125" style="42"/>
    <col min="8960" max="8960" width="13.875" style="42" customWidth="1"/>
    <col min="8961" max="8961" width="12.625" style="42" customWidth="1"/>
    <col min="8962" max="8962" width="33.875" style="42" customWidth="1"/>
    <col min="8963" max="8963" width="14.125" style="42" customWidth="1"/>
    <col min="8964" max="8964" width="13.875" style="42" customWidth="1"/>
    <col min="8965" max="8965" width="16.125" style="42" customWidth="1"/>
    <col min="8966" max="8966" width="10.875" style="42" customWidth="1"/>
    <col min="8967" max="8967" width="9.375" style="42" customWidth="1"/>
    <col min="8968" max="9215" width="8.125" style="42"/>
    <col min="9216" max="9216" width="13.875" style="42" customWidth="1"/>
    <col min="9217" max="9217" width="12.625" style="42" customWidth="1"/>
    <col min="9218" max="9218" width="33.875" style="42" customWidth="1"/>
    <col min="9219" max="9219" width="14.125" style="42" customWidth="1"/>
    <col min="9220" max="9220" width="13.875" style="42" customWidth="1"/>
    <col min="9221" max="9221" width="16.125" style="42" customWidth="1"/>
    <col min="9222" max="9222" width="10.875" style="42" customWidth="1"/>
    <col min="9223" max="9223" width="9.375" style="42" customWidth="1"/>
    <col min="9224" max="9471" width="8.125" style="42"/>
    <col min="9472" max="9472" width="13.875" style="42" customWidth="1"/>
    <col min="9473" max="9473" width="12.625" style="42" customWidth="1"/>
    <col min="9474" max="9474" width="33.875" style="42" customWidth="1"/>
    <col min="9475" max="9475" width="14.125" style="42" customWidth="1"/>
    <col min="9476" max="9476" width="13.875" style="42" customWidth="1"/>
    <col min="9477" max="9477" width="16.125" style="42" customWidth="1"/>
    <col min="9478" max="9478" width="10.875" style="42" customWidth="1"/>
    <col min="9479" max="9479" width="9.375" style="42" customWidth="1"/>
    <col min="9480" max="9727" width="8.125" style="42"/>
    <col min="9728" max="9728" width="13.875" style="42" customWidth="1"/>
    <col min="9729" max="9729" width="12.625" style="42" customWidth="1"/>
    <col min="9730" max="9730" width="33.875" style="42" customWidth="1"/>
    <col min="9731" max="9731" width="14.125" style="42" customWidth="1"/>
    <col min="9732" max="9732" width="13.875" style="42" customWidth="1"/>
    <col min="9733" max="9733" width="16.125" style="42" customWidth="1"/>
    <col min="9734" max="9734" width="10.875" style="42" customWidth="1"/>
    <col min="9735" max="9735" width="9.375" style="42" customWidth="1"/>
    <col min="9736" max="9983" width="8.125" style="42"/>
    <col min="9984" max="9984" width="13.875" style="42" customWidth="1"/>
    <col min="9985" max="9985" width="12.625" style="42" customWidth="1"/>
    <col min="9986" max="9986" width="33.875" style="42" customWidth="1"/>
    <col min="9987" max="9987" width="14.125" style="42" customWidth="1"/>
    <col min="9988" max="9988" width="13.875" style="42" customWidth="1"/>
    <col min="9989" max="9989" width="16.125" style="42" customWidth="1"/>
    <col min="9990" max="9990" width="10.875" style="42" customWidth="1"/>
    <col min="9991" max="9991" width="9.375" style="42" customWidth="1"/>
    <col min="9992" max="10239" width="8.125" style="42"/>
    <col min="10240" max="10240" width="13.875" style="42" customWidth="1"/>
    <col min="10241" max="10241" width="12.625" style="42" customWidth="1"/>
    <col min="10242" max="10242" width="33.875" style="42" customWidth="1"/>
    <col min="10243" max="10243" width="14.125" style="42" customWidth="1"/>
    <col min="10244" max="10244" width="13.875" style="42" customWidth="1"/>
    <col min="10245" max="10245" width="16.125" style="42" customWidth="1"/>
    <col min="10246" max="10246" width="10.875" style="42" customWidth="1"/>
    <col min="10247" max="10247" width="9.375" style="42" customWidth="1"/>
    <col min="10248" max="10495" width="8.125" style="42"/>
    <col min="10496" max="10496" width="13.875" style="42" customWidth="1"/>
    <col min="10497" max="10497" width="12.625" style="42" customWidth="1"/>
    <col min="10498" max="10498" width="33.875" style="42" customWidth="1"/>
    <col min="10499" max="10499" width="14.125" style="42" customWidth="1"/>
    <col min="10500" max="10500" width="13.875" style="42" customWidth="1"/>
    <col min="10501" max="10501" width="16.125" style="42" customWidth="1"/>
    <col min="10502" max="10502" width="10.875" style="42" customWidth="1"/>
    <col min="10503" max="10503" width="9.375" style="42" customWidth="1"/>
    <col min="10504" max="10751" width="8.125" style="42"/>
    <col min="10752" max="10752" width="13.875" style="42" customWidth="1"/>
    <col min="10753" max="10753" width="12.625" style="42" customWidth="1"/>
    <col min="10754" max="10754" width="33.875" style="42" customWidth="1"/>
    <col min="10755" max="10755" width="14.125" style="42" customWidth="1"/>
    <col min="10756" max="10756" width="13.875" style="42" customWidth="1"/>
    <col min="10757" max="10757" width="16.125" style="42" customWidth="1"/>
    <col min="10758" max="10758" width="10.875" style="42" customWidth="1"/>
    <col min="10759" max="10759" width="9.375" style="42" customWidth="1"/>
    <col min="10760" max="11007" width="8.125" style="42"/>
    <col min="11008" max="11008" width="13.875" style="42" customWidth="1"/>
    <col min="11009" max="11009" width="12.625" style="42" customWidth="1"/>
    <col min="11010" max="11010" width="33.875" style="42" customWidth="1"/>
    <col min="11011" max="11011" width="14.125" style="42" customWidth="1"/>
    <col min="11012" max="11012" width="13.875" style="42" customWidth="1"/>
    <col min="11013" max="11013" width="16.125" style="42" customWidth="1"/>
    <col min="11014" max="11014" width="10.875" style="42" customWidth="1"/>
    <col min="11015" max="11015" width="9.375" style="42" customWidth="1"/>
    <col min="11016" max="11263" width="8.125" style="42"/>
    <col min="11264" max="11264" width="13.875" style="42" customWidth="1"/>
    <col min="11265" max="11265" width="12.625" style="42" customWidth="1"/>
    <col min="11266" max="11266" width="33.875" style="42" customWidth="1"/>
    <col min="11267" max="11267" width="14.125" style="42" customWidth="1"/>
    <col min="11268" max="11268" width="13.875" style="42" customWidth="1"/>
    <col min="11269" max="11269" width="16.125" style="42" customWidth="1"/>
    <col min="11270" max="11270" width="10.875" style="42" customWidth="1"/>
    <col min="11271" max="11271" width="9.375" style="42" customWidth="1"/>
    <col min="11272" max="11519" width="8.125" style="42"/>
    <col min="11520" max="11520" width="13.875" style="42" customWidth="1"/>
    <col min="11521" max="11521" width="12.625" style="42" customWidth="1"/>
    <col min="11522" max="11522" width="33.875" style="42" customWidth="1"/>
    <col min="11523" max="11523" width="14.125" style="42" customWidth="1"/>
    <col min="11524" max="11524" width="13.875" style="42" customWidth="1"/>
    <col min="11525" max="11525" width="16.125" style="42" customWidth="1"/>
    <col min="11526" max="11526" width="10.875" style="42" customWidth="1"/>
    <col min="11527" max="11527" width="9.375" style="42" customWidth="1"/>
    <col min="11528" max="11775" width="8.125" style="42"/>
    <col min="11776" max="11776" width="13.875" style="42" customWidth="1"/>
    <col min="11777" max="11777" width="12.625" style="42" customWidth="1"/>
    <col min="11778" max="11778" width="33.875" style="42" customWidth="1"/>
    <col min="11779" max="11779" width="14.125" style="42" customWidth="1"/>
    <col min="11780" max="11780" width="13.875" style="42" customWidth="1"/>
    <col min="11781" max="11781" width="16.125" style="42" customWidth="1"/>
    <col min="11782" max="11782" width="10.875" style="42" customWidth="1"/>
    <col min="11783" max="11783" width="9.375" style="42" customWidth="1"/>
    <col min="11784" max="12031" width="8.125" style="42"/>
    <col min="12032" max="12032" width="13.875" style="42" customWidth="1"/>
    <col min="12033" max="12033" width="12.625" style="42" customWidth="1"/>
    <col min="12034" max="12034" width="33.875" style="42" customWidth="1"/>
    <col min="12035" max="12035" width="14.125" style="42" customWidth="1"/>
    <col min="12036" max="12036" width="13.875" style="42" customWidth="1"/>
    <col min="12037" max="12037" width="16.125" style="42" customWidth="1"/>
    <col min="12038" max="12038" width="10.875" style="42" customWidth="1"/>
    <col min="12039" max="12039" width="9.375" style="42" customWidth="1"/>
    <col min="12040" max="12287" width="8.125" style="42"/>
    <col min="12288" max="12288" width="13.875" style="42" customWidth="1"/>
    <col min="12289" max="12289" width="12.625" style="42" customWidth="1"/>
    <col min="12290" max="12290" width="33.875" style="42" customWidth="1"/>
    <col min="12291" max="12291" width="14.125" style="42" customWidth="1"/>
    <col min="12292" max="12292" width="13.875" style="42" customWidth="1"/>
    <col min="12293" max="12293" width="16.125" style="42" customWidth="1"/>
    <col min="12294" max="12294" width="10.875" style="42" customWidth="1"/>
    <col min="12295" max="12295" width="9.375" style="42" customWidth="1"/>
    <col min="12296" max="12543" width="8.125" style="42"/>
    <col min="12544" max="12544" width="13.875" style="42" customWidth="1"/>
    <col min="12545" max="12545" width="12.625" style="42" customWidth="1"/>
    <col min="12546" max="12546" width="33.875" style="42" customWidth="1"/>
    <col min="12547" max="12547" width="14.125" style="42" customWidth="1"/>
    <col min="12548" max="12548" width="13.875" style="42" customWidth="1"/>
    <col min="12549" max="12549" width="16.125" style="42" customWidth="1"/>
    <col min="12550" max="12550" width="10.875" style="42" customWidth="1"/>
    <col min="12551" max="12551" width="9.375" style="42" customWidth="1"/>
    <col min="12552" max="12799" width="8.125" style="42"/>
    <col min="12800" max="12800" width="13.875" style="42" customWidth="1"/>
    <col min="12801" max="12801" width="12.625" style="42" customWidth="1"/>
    <col min="12802" max="12802" width="33.875" style="42" customWidth="1"/>
    <col min="12803" max="12803" width="14.125" style="42" customWidth="1"/>
    <col min="12804" max="12804" width="13.875" style="42" customWidth="1"/>
    <col min="12805" max="12805" width="16.125" style="42" customWidth="1"/>
    <col min="12806" max="12806" width="10.875" style="42" customWidth="1"/>
    <col min="12807" max="12807" width="9.375" style="42" customWidth="1"/>
    <col min="12808" max="13055" width="8.125" style="42"/>
    <col min="13056" max="13056" width="13.875" style="42" customWidth="1"/>
    <col min="13057" max="13057" width="12.625" style="42" customWidth="1"/>
    <col min="13058" max="13058" width="33.875" style="42" customWidth="1"/>
    <col min="13059" max="13059" width="14.125" style="42" customWidth="1"/>
    <col min="13060" max="13060" width="13.875" style="42" customWidth="1"/>
    <col min="13061" max="13061" width="16.125" style="42" customWidth="1"/>
    <col min="13062" max="13062" width="10.875" style="42" customWidth="1"/>
    <col min="13063" max="13063" width="9.375" style="42" customWidth="1"/>
    <col min="13064" max="13311" width="8.125" style="42"/>
    <col min="13312" max="13312" width="13.875" style="42" customWidth="1"/>
    <col min="13313" max="13313" width="12.625" style="42" customWidth="1"/>
    <col min="13314" max="13314" width="33.875" style="42" customWidth="1"/>
    <col min="13315" max="13315" width="14.125" style="42" customWidth="1"/>
    <col min="13316" max="13316" width="13.875" style="42" customWidth="1"/>
    <col min="13317" max="13317" width="16.125" style="42" customWidth="1"/>
    <col min="13318" max="13318" width="10.875" style="42" customWidth="1"/>
    <col min="13319" max="13319" width="9.375" style="42" customWidth="1"/>
    <col min="13320" max="13567" width="8.125" style="42"/>
    <col min="13568" max="13568" width="13.875" style="42" customWidth="1"/>
    <col min="13569" max="13569" width="12.625" style="42" customWidth="1"/>
    <col min="13570" max="13570" width="33.875" style="42" customWidth="1"/>
    <col min="13571" max="13571" width="14.125" style="42" customWidth="1"/>
    <col min="13572" max="13572" width="13.875" style="42" customWidth="1"/>
    <col min="13573" max="13573" width="16.125" style="42" customWidth="1"/>
    <col min="13574" max="13574" width="10.875" style="42" customWidth="1"/>
    <col min="13575" max="13575" width="9.375" style="42" customWidth="1"/>
    <col min="13576" max="13823" width="8.125" style="42"/>
    <col min="13824" max="13824" width="13.875" style="42" customWidth="1"/>
    <col min="13825" max="13825" width="12.625" style="42" customWidth="1"/>
    <col min="13826" max="13826" width="33.875" style="42" customWidth="1"/>
    <col min="13827" max="13827" width="14.125" style="42" customWidth="1"/>
    <col min="13828" max="13828" width="13.875" style="42" customWidth="1"/>
    <col min="13829" max="13829" width="16.125" style="42" customWidth="1"/>
    <col min="13830" max="13830" width="10.875" style="42" customWidth="1"/>
    <col min="13831" max="13831" width="9.375" style="42" customWidth="1"/>
    <col min="13832" max="14079" width="8.125" style="42"/>
    <col min="14080" max="14080" width="13.875" style="42" customWidth="1"/>
    <col min="14081" max="14081" width="12.625" style="42" customWidth="1"/>
    <col min="14082" max="14082" width="33.875" style="42" customWidth="1"/>
    <col min="14083" max="14083" width="14.125" style="42" customWidth="1"/>
    <col min="14084" max="14084" width="13.875" style="42" customWidth="1"/>
    <col min="14085" max="14085" width="16.125" style="42" customWidth="1"/>
    <col min="14086" max="14086" width="10.875" style="42" customWidth="1"/>
    <col min="14087" max="14087" width="9.375" style="42" customWidth="1"/>
    <col min="14088" max="14335" width="8.125" style="42"/>
    <col min="14336" max="14336" width="13.875" style="42" customWidth="1"/>
    <col min="14337" max="14337" width="12.625" style="42" customWidth="1"/>
    <col min="14338" max="14338" width="33.875" style="42" customWidth="1"/>
    <col min="14339" max="14339" width="14.125" style="42" customWidth="1"/>
    <col min="14340" max="14340" width="13.875" style="42" customWidth="1"/>
    <col min="14341" max="14341" width="16.125" style="42" customWidth="1"/>
    <col min="14342" max="14342" width="10.875" style="42" customWidth="1"/>
    <col min="14343" max="14343" width="9.375" style="42" customWidth="1"/>
    <col min="14344" max="14591" width="8.125" style="42"/>
    <col min="14592" max="14592" width="13.875" style="42" customWidth="1"/>
    <col min="14593" max="14593" width="12.625" style="42" customWidth="1"/>
    <col min="14594" max="14594" width="33.875" style="42" customWidth="1"/>
    <col min="14595" max="14595" width="14.125" style="42" customWidth="1"/>
    <col min="14596" max="14596" width="13.875" style="42" customWidth="1"/>
    <col min="14597" max="14597" width="16.125" style="42" customWidth="1"/>
    <col min="14598" max="14598" width="10.875" style="42" customWidth="1"/>
    <col min="14599" max="14599" width="9.375" style="42" customWidth="1"/>
    <col min="14600" max="14847" width="8.125" style="42"/>
    <col min="14848" max="14848" width="13.875" style="42" customWidth="1"/>
    <col min="14849" max="14849" width="12.625" style="42" customWidth="1"/>
    <col min="14850" max="14850" width="33.875" style="42" customWidth="1"/>
    <col min="14851" max="14851" width="14.125" style="42" customWidth="1"/>
    <col min="14852" max="14852" width="13.875" style="42" customWidth="1"/>
    <col min="14853" max="14853" width="16.125" style="42" customWidth="1"/>
    <col min="14854" max="14854" width="10.875" style="42" customWidth="1"/>
    <col min="14855" max="14855" width="9.375" style="42" customWidth="1"/>
    <col min="14856" max="15103" width="8.125" style="42"/>
    <col min="15104" max="15104" width="13.875" style="42" customWidth="1"/>
    <col min="15105" max="15105" width="12.625" style="42" customWidth="1"/>
    <col min="15106" max="15106" width="33.875" style="42" customWidth="1"/>
    <col min="15107" max="15107" width="14.125" style="42" customWidth="1"/>
    <col min="15108" max="15108" width="13.875" style="42" customWidth="1"/>
    <col min="15109" max="15109" width="16.125" style="42" customWidth="1"/>
    <col min="15110" max="15110" width="10.875" style="42" customWidth="1"/>
    <col min="15111" max="15111" width="9.375" style="42" customWidth="1"/>
    <col min="15112" max="15359" width="8.125" style="42"/>
    <col min="15360" max="15360" width="13.875" style="42" customWidth="1"/>
    <col min="15361" max="15361" width="12.625" style="42" customWidth="1"/>
    <col min="15362" max="15362" width="33.875" style="42" customWidth="1"/>
    <col min="15363" max="15363" width="14.125" style="42" customWidth="1"/>
    <col min="15364" max="15364" width="13.875" style="42" customWidth="1"/>
    <col min="15365" max="15365" width="16.125" style="42" customWidth="1"/>
    <col min="15366" max="15366" width="10.875" style="42" customWidth="1"/>
    <col min="15367" max="15367" width="9.375" style="42" customWidth="1"/>
    <col min="15368" max="15615" width="8.125" style="42"/>
    <col min="15616" max="15616" width="13.875" style="42" customWidth="1"/>
    <col min="15617" max="15617" width="12.625" style="42" customWidth="1"/>
    <col min="15618" max="15618" width="33.875" style="42" customWidth="1"/>
    <col min="15619" max="15619" width="14.125" style="42" customWidth="1"/>
    <col min="15620" max="15620" width="13.875" style="42" customWidth="1"/>
    <col min="15621" max="15621" width="16.125" style="42" customWidth="1"/>
    <col min="15622" max="15622" width="10.875" style="42" customWidth="1"/>
    <col min="15623" max="15623" width="9.375" style="42" customWidth="1"/>
    <col min="15624" max="15871" width="8.125" style="42"/>
    <col min="15872" max="15872" width="13.875" style="42" customWidth="1"/>
    <col min="15873" max="15873" width="12.625" style="42" customWidth="1"/>
    <col min="15874" max="15874" width="33.875" style="42" customWidth="1"/>
    <col min="15875" max="15875" width="14.125" style="42" customWidth="1"/>
    <col min="15876" max="15876" width="13.875" style="42" customWidth="1"/>
    <col min="15877" max="15877" width="16.125" style="42" customWidth="1"/>
    <col min="15878" max="15878" width="10.875" style="42" customWidth="1"/>
    <col min="15879" max="15879" width="9.375" style="42" customWidth="1"/>
    <col min="15880" max="16127" width="8.125" style="42"/>
    <col min="16128" max="16128" width="13.875" style="42" customWidth="1"/>
    <col min="16129" max="16129" width="12.625" style="42" customWidth="1"/>
    <col min="16130" max="16130" width="33.875" style="42" customWidth="1"/>
    <col min="16131" max="16131" width="14.125" style="42" customWidth="1"/>
    <col min="16132" max="16132" width="13.875" style="42" customWidth="1"/>
    <col min="16133" max="16133" width="16.125" style="42" customWidth="1"/>
    <col min="16134" max="16134" width="10.875" style="42" customWidth="1"/>
    <col min="16135" max="16135" width="9.375" style="42" customWidth="1"/>
    <col min="16136" max="16384" width="8.125" style="42"/>
  </cols>
  <sheetData>
    <row r="1" spans="1:10" ht="10.35" customHeight="1" x14ac:dyDescent="0.3">
      <c r="A1" s="298" t="s">
        <v>170</v>
      </c>
      <c r="B1" s="298"/>
      <c r="C1" s="298"/>
      <c r="D1" s="298"/>
      <c r="E1" s="298"/>
      <c r="F1" s="298"/>
      <c r="G1" s="298"/>
      <c r="H1" s="298"/>
      <c r="I1" s="298"/>
      <c r="J1" s="298"/>
    </row>
    <row r="2" spans="1:10" ht="10.35" customHeight="1" x14ac:dyDescent="0.3">
      <c r="A2" s="298"/>
      <c r="B2" s="298"/>
      <c r="C2" s="298"/>
      <c r="D2" s="298"/>
      <c r="E2" s="298"/>
      <c r="F2" s="298"/>
      <c r="G2" s="298"/>
      <c r="H2" s="298"/>
      <c r="I2" s="298"/>
      <c r="J2" s="298"/>
    </row>
    <row r="3" spans="1:10" x14ac:dyDescent="0.3">
      <c r="A3" s="305" t="s">
        <v>171</v>
      </c>
      <c r="B3" s="305"/>
      <c r="C3" s="305"/>
      <c r="D3" s="305"/>
      <c r="E3" s="305"/>
      <c r="F3" s="305"/>
      <c r="G3" s="305"/>
      <c r="H3" s="305"/>
    </row>
    <row r="4" spans="1:10" x14ac:dyDescent="0.3">
      <c r="A4" s="305"/>
      <c r="B4" s="305"/>
      <c r="C4" s="305"/>
      <c r="D4" s="305"/>
      <c r="E4" s="305"/>
      <c r="F4" s="305"/>
      <c r="G4" s="305"/>
      <c r="H4" s="305"/>
    </row>
    <row r="5" spans="1:10" x14ac:dyDescent="0.3">
      <c r="A5" s="305"/>
      <c r="B5" s="305"/>
      <c r="C5" s="305"/>
      <c r="D5" s="305"/>
      <c r="E5" s="305"/>
      <c r="F5" s="305"/>
      <c r="G5" s="305"/>
      <c r="H5" s="305"/>
    </row>
    <row r="6" spans="1:10" x14ac:dyDescent="0.3">
      <c r="A6" s="305"/>
      <c r="B6" s="305"/>
      <c r="C6" s="305"/>
      <c r="D6" s="305"/>
      <c r="E6" s="305"/>
      <c r="F6" s="305"/>
      <c r="G6" s="305"/>
      <c r="H6" s="305"/>
    </row>
    <row r="7" spans="1:10" ht="27.75" x14ac:dyDescent="0.3">
      <c r="A7" s="43" t="s">
        <v>0</v>
      </c>
      <c r="B7" s="44"/>
      <c r="C7" s="44"/>
      <c r="D7" s="44"/>
      <c r="E7" s="44"/>
      <c r="F7" s="44"/>
      <c r="G7" s="44"/>
      <c r="H7" s="44"/>
    </row>
    <row r="8" spans="1:10" ht="27.75" x14ac:dyDescent="0.3">
      <c r="A8" s="43"/>
      <c r="B8" s="44"/>
      <c r="C8" s="44"/>
      <c r="D8" s="44"/>
      <c r="E8" s="44"/>
      <c r="F8" s="44"/>
      <c r="G8" s="44"/>
      <c r="H8" s="44"/>
    </row>
    <row r="9" spans="1:10" x14ac:dyDescent="0.3">
      <c r="A9" s="45"/>
      <c r="B9" s="45"/>
    </row>
    <row r="10" spans="1:10" ht="40.5" x14ac:dyDescent="0.3">
      <c r="A10" s="46" t="s">
        <v>172</v>
      </c>
      <c r="B10" s="46" t="s">
        <v>173</v>
      </c>
      <c r="C10" s="71" t="s">
        <v>174</v>
      </c>
      <c r="D10" s="71" t="s">
        <v>192</v>
      </c>
      <c r="E10" s="71" t="s">
        <v>176</v>
      </c>
      <c r="F10" s="71" t="s">
        <v>177</v>
      </c>
      <c r="G10" s="71" t="s">
        <v>180</v>
      </c>
      <c r="H10" s="71" t="s">
        <v>9</v>
      </c>
    </row>
    <row r="11" spans="1:10" ht="15" x14ac:dyDescent="0.3">
      <c r="A11" s="47"/>
      <c r="B11" s="56" t="s">
        <v>179</v>
      </c>
      <c r="C11" s="57"/>
      <c r="D11" s="58"/>
      <c r="E11" s="59"/>
      <c r="F11" s="59"/>
      <c r="G11" s="59"/>
      <c r="H11" s="59"/>
    </row>
    <row r="12" spans="1:10" ht="15" x14ac:dyDescent="0.3">
      <c r="A12" s="47"/>
      <c r="B12" s="56" t="s">
        <v>179</v>
      </c>
      <c r="C12" s="57"/>
      <c r="D12" s="58"/>
      <c r="E12" s="59"/>
      <c r="F12" s="59"/>
      <c r="G12" s="59"/>
      <c r="H12" s="59"/>
    </row>
    <row r="13" spans="1:10" ht="15" x14ac:dyDescent="0.3">
      <c r="A13" s="47"/>
      <c r="B13" s="56" t="s">
        <v>179</v>
      </c>
      <c r="C13" s="57"/>
      <c r="D13" s="58"/>
      <c r="E13" s="59"/>
      <c r="F13" s="59"/>
      <c r="G13" s="59"/>
      <c r="H13" s="59"/>
    </row>
    <row r="14" spans="1:10" ht="15" x14ac:dyDescent="0.3">
      <c r="A14" s="47"/>
      <c r="B14" s="56" t="s">
        <v>179</v>
      </c>
      <c r="C14" s="57"/>
      <c r="D14" s="58"/>
      <c r="E14" s="59"/>
      <c r="F14" s="59"/>
      <c r="G14" s="59"/>
      <c r="H14" s="59"/>
    </row>
    <row r="15" spans="1:10" ht="15" x14ac:dyDescent="0.3">
      <c r="A15" s="47"/>
      <c r="B15" s="56" t="s">
        <v>179</v>
      </c>
      <c r="C15" s="57"/>
      <c r="D15" s="58"/>
      <c r="E15" s="59"/>
      <c r="F15" s="59"/>
      <c r="G15" s="59"/>
      <c r="H15" s="59"/>
    </row>
    <row r="16" spans="1:10" ht="15" x14ac:dyDescent="0.3">
      <c r="A16" s="47"/>
      <c r="B16" s="56" t="s">
        <v>179</v>
      </c>
      <c r="C16" s="57"/>
      <c r="D16" s="58"/>
      <c r="E16" s="59"/>
      <c r="F16" s="59"/>
      <c r="G16" s="59"/>
      <c r="H16" s="59"/>
    </row>
    <row r="17" spans="1:8" ht="15" x14ac:dyDescent="0.3">
      <c r="A17" s="47"/>
      <c r="B17" s="56" t="s">
        <v>179</v>
      </c>
      <c r="C17" s="57"/>
      <c r="D17" s="58"/>
      <c r="E17" s="59"/>
      <c r="F17" s="59"/>
      <c r="G17" s="59"/>
      <c r="H17" s="59"/>
    </row>
    <row r="18" spans="1:8" ht="15" x14ac:dyDescent="0.3">
      <c r="A18" s="47"/>
      <c r="B18" s="56" t="s">
        <v>179</v>
      </c>
      <c r="C18" s="57"/>
      <c r="D18" s="58"/>
      <c r="E18" s="59"/>
      <c r="F18" s="59"/>
      <c r="G18" s="59"/>
      <c r="H18" s="59"/>
    </row>
    <row r="19" spans="1:8" ht="15" x14ac:dyDescent="0.3">
      <c r="A19" s="47"/>
      <c r="B19" s="56" t="s">
        <v>179</v>
      </c>
      <c r="C19" s="57"/>
      <c r="D19" s="58"/>
      <c r="E19" s="59"/>
      <c r="F19" s="59"/>
      <c r="G19" s="59"/>
      <c r="H19" s="59"/>
    </row>
    <row r="20" spans="1:8" ht="15" x14ac:dyDescent="0.3">
      <c r="A20" s="47"/>
      <c r="B20" s="56" t="s">
        <v>179</v>
      </c>
      <c r="C20" s="57"/>
      <c r="D20" s="58"/>
      <c r="E20" s="59"/>
      <c r="F20" s="59"/>
      <c r="G20" s="59"/>
      <c r="H20" s="59"/>
    </row>
    <row r="21" spans="1:8" ht="15" x14ac:dyDescent="0.3">
      <c r="A21" s="47"/>
      <c r="B21" s="56" t="s">
        <v>179</v>
      </c>
      <c r="C21" s="57"/>
      <c r="D21" s="58"/>
      <c r="E21" s="59"/>
      <c r="F21" s="59"/>
      <c r="G21" s="59"/>
      <c r="H21" s="59"/>
    </row>
    <row r="22" spans="1:8" ht="15" x14ac:dyDescent="0.3">
      <c r="A22" s="47"/>
      <c r="B22" s="56" t="s">
        <v>179</v>
      </c>
      <c r="C22" s="57"/>
      <c r="D22" s="58"/>
      <c r="E22" s="59"/>
      <c r="F22" s="59"/>
      <c r="G22" s="59"/>
      <c r="H22" s="59"/>
    </row>
    <row r="23" spans="1:8" ht="15" x14ac:dyDescent="0.3">
      <c r="A23" s="47"/>
      <c r="B23" s="56" t="s">
        <v>179</v>
      </c>
      <c r="C23" s="57"/>
      <c r="D23" s="58"/>
      <c r="E23" s="59"/>
      <c r="F23" s="59"/>
      <c r="G23" s="59"/>
      <c r="H23" s="59"/>
    </row>
    <row r="24" spans="1:8" ht="15" x14ac:dyDescent="0.3">
      <c r="A24" s="47"/>
      <c r="B24" s="56" t="s">
        <v>179</v>
      </c>
      <c r="C24" s="57"/>
      <c r="D24" s="58"/>
      <c r="E24" s="59"/>
      <c r="F24" s="59"/>
      <c r="G24" s="59"/>
      <c r="H24" s="59"/>
    </row>
    <row r="25" spans="1:8" ht="15" x14ac:dyDescent="0.3">
      <c r="A25" s="47"/>
      <c r="B25" s="56" t="s">
        <v>179</v>
      </c>
      <c r="C25" s="60"/>
      <c r="D25" s="61"/>
      <c r="E25" s="62"/>
      <c r="F25" s="62"/>
      <c r="G25" s="62"/>
      <c r="H25" s="62"/>
    </row>
    <row r="26" spans="1:8" ht="15" x14ac:dyDescent="0.3">
      <c r="A26" s="47"/>
      <c r="B26" s="56" t="s">
        <v>179</v>
      </c>
      <c r="C26" s="63"/>
      <c r="D26" s="58"/>
      <c r="E26" s="59"/>
      <c r="F26" s="59"/>
      <c r="G26" s="59"/>
      <c r="H26" s="59"/>
    </row>
    <row r="27" spans="1:8" ht="15" x14ac:dyDescent="0.3">
      <c r="A27" s="83" t="s">
        <v>194</v>
      </c>
      <c r="C27" s="64" t="s">
        <v>166</v>
      </c>
      <c r="D27" s="65"/>
      <c r="E27" s="65">
        <f>SUM(E11:E26)</f>
        <v>0</v>
      </c>
      <c r="F27" s="66">
        <f>SUM(F11:F26)</f>
        <v>0</v>
      </c>
      <c r="G27" s="66">
        <f>SUM(G11:G26)</f>
        <v>0</v>
      </c>
      <c r="H27" s="67"/>
    </row>
    <row r="28" spans="1:8" ht="15" x14ac:dyDescent="0.3">
      <c r="C28" s="68"/>
      <c r="D28" s="69"/>
      <c r="E28" s="69"/>
      <c r="F28" s="70"/>
      <c r="G28" s="70"/>
      <c r="H28" s="67"/>
    </row>
    <row r="29" spans="1:8" x14ac:dyDescent="0.3">
      <c r="A29" s="308" t="s">
        <v>205</v>
      </c>
      <c r="B29" s="308"/>
      <c r="C29" s="308"/>
      <c r="D29" s="308"/>
      <c r="E29" s="308"/>
      <c r="F29" s="308"/>
      <c r="G29" s="308"/>
      <c r="H29" s="308"/>
    </row>
    <row r="30" spans="1:8" x14ac:dyDescent="0.3">
      <c r="A30" s="308"/>
      <c r="B30" s="308"/>
      <c r="C30" s="308"/>
      <c r="D30" s="308"/>
      <c r="E30" s="308"/>
      <c r="F30" s="308"/>
      <c r="G30" s="308"/>
      <c r="H30" s="308"/>
    </row>
    <row r="31" spans="1:8" x14ac:dyDescent="0.3">
      <c r="A31" s="48"/>
    </row>
    <row r="32" spans="1:8" x14ac:dyDescent="0.3">
      <c r="A32" s="48"/>
    </row>
    <row r="33" spans="1:5" x14ac:dyDescent="0.3">
      <c r="A33" s="306" t="s">
        <v>12</v>
      </c>
      <c r="B33" s="306"/>
      <c r="C33" s="306"/>
      <c r="D33" s="306"/>
      <c r="E33" s="306"/>
    </row>
    <row r="34" spans="1:5" ht="10.35" customHeight="1" x14ac:dyDescent="0.3">
      <c r="A34" s="307" t="s">
        <v>178</v>
      </c>
      <c r="B34" s="307"/>
      <c r="C34" s="307"/>
      <c r="D34" s="307"/>
      <c r="E34" s="307"/>
    </row>
    <row r="35" spans="1:5" x14ac:dyDescent="0.3">
      <c r="A35" s="85"/>
      <c r="B35" s="85"/>
      <c r="C35" s="85"/>
      <c r="D35" s="85"/>
      <c r="E35" s="85"/>
    </row>
    <row r="36" spans="1:5" x14ac:dyDescent="0.3">
      <c r="A36" s="50"/>
      <c r="B36" s="50"/>
      <c r="C36" s="85"/>
      <c r="D36" s="50"/>
      <c r="E36" s="50"/>
    </row>
    <row r="37" spans="1:5" ht="14.25" thickBot="1" x14ac:dyDescent="0.35">
      <c r="A37" s="51"/>
      <c r="B37" s="51"/>
      <c r="C37" s="15" t="s">
        <v>18</v>
      </c>
      <c r="D37" s="53"/>
      <c r="E37" s="52"/>
    </row>
    <row r="38" spans="1:5" x14ac:dyDescent="0.3">
      <c r="A38" s="54"/>
      <c r="B38" s="52"/>
      <c r="C38" s="1"/>
      <c r="D38" s="53"/>
      <c r="E38" s="50"/>
    </row>
    <row r="39" spans="1:5" ht="14.25" thickBot="1" x14ac:dyDescent="0.35">
      <c r="A39" s="51"/>
      <c r="B39" s="51"/>
      <c r="C39" s="15" t="s">
        <v>3</v>
      </c>
      <c r="D39" s="53"/>
      <c r="E39" s="52"/>
    </row>
    <row r="40" spans="1:5" x14ac:dyDescent="0.3">
      <c r="A40" s="55"/>
      <c r="B40" s="55"/>
      <c r="C40" s="15"/>
      <c r="D40" s="53"/>
      <c r="E40" s="52"/>
    </row>
    <row r="41" spans="1:5" ht="14.25" thickBot="1" x14ac:dyDescent="0.35">
      <c r="A41" s="51"/>
      <c r="B41" s="51"/>
      <c r="C41" s="15" t="s">
        <v>19</v>
      </c>
      <c r="D41" s="53"/>
      <c r="E41" s="52"/>
    </row>
    <row r="42" spans="1:5" x14ac:dyDescent="0.3">
      <c r="A42" s="53"/>
      <c r="B42" s="53"/>
      <c r="C42" s="49"/>
      <c r="D42" s="53"/>
      <c r="E42" s="53"/>
    </row>
    <row r="43" spans="1:5" x14ac:dyDescent="0.3">
      <c r="A43" s="53"/>
      <c r="B43" s="53"/>
      <c r="C43" s="53"/>
      <c r="D43" s="53"/>
      <c r="E43" s="53"/>
    </row>
    <row r="44" spans="1:5" x14ac:dyDescent="0.3">
      <c r="A44" s="53"/>
      <c r="B44" s="53"/>
      <c r="C44" s="53"/>
      <c r="D44" s="53"/>
      <c r="E44" s="53"/>
    </row>
  </sheetData>
  <mergeCells count="5">
    <mergeCell ref="A3:H6"/>
    <mergeCell ref="A33:E33"/>
    <mergeCell ref="A34:E34"/>
    <mergeCell ref="A1:J2"/>
    <mergeCell ref="A29:H30"/>
  </mergeCells>
  <pageMargins left="0.7" right="0.7" top="0.75" bottom="0.75" header="0.3" footer="0.3"/>
  <pageSetup paperSize="9" scale="6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DropDown!$A$3:$A$10</xm:f>
          </x14:formula1>
          <xm:sqref>A11:A26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65"/>
  <sheetViews>
    <sheetView workbookViewId="0">
      <selection activeCell="L5" sqref="L5"/>
    </sheetView>
  </sheetViews>
  <sheetFormatPr defaultRowHeight="16.5" x14ac:dyDescent="0.3"/>
  <sheetData>
    <row r="1" spans="1:44" s="1" customFormat="1" ht="11.25" customHeight="1" x14ac:dyDescent="0.3">
      <c r="A1" s="298" t="s">
        <v>170</v>
      </c>
      <c r="B1" s="298"/>
      <c r="C1" s="298"/>
      <c r="D1" s="298"/>
      <c r="E1" s="298"/>
      <c r="F1" s="298"/>
      <c r="G1" s="298"/>
      <c r="H1" s="298"/>
      <c r="I1" s="298"/>
      <c r="J1" s="298"/>
      <c r="K1" s="298"/>
    </row>
    <row r="2" spans="1:44" s="1" customFormat="1" ht="11.25" customHeight="1" x14ac:dyDescent="0.3">
      <c r="A2" s="298"/>
      <c r="B2" s="298"/>
      <c r="C2" s="298"/>
      <c r="D2" s="298"/>
      <c r="E2" s="298"/>
      <c r="F2" s="298"/>
      <c r="G2" s="298"/>
      <c r="H2" s="298"/>
      <c r="I2" s="298"/>
      <c r="J2" s="298"/>
      <c r="K2" s="298"/>
    </row>
    <row r="3" spans="1:44" s="1" customFormat="1" ht="12.75" customHeight="1" x14ac:dyDescent="0.3">
      <c r="A3" s="299" t="s">
        <v>186</v>
      </c>
      <c r="B3" s="299"/>
      <c r="C3" s="299"/>
      <c r="D3" s="299"/>
      <c r="E3" s="299"/>
      <c r="F3" s="299"/>
      <c r="G3" s="299"/>
      <c r="H3" s="299"/>
      <c r="I3" s="299"/>
    </row>
    <row r="4" spans="1:44" s="1" customFormat="1" ht="11.25" customHeight="1" x14ac:dyDescent="0.3">
      <c r="A4" s="299"/>
      <c r="B4" s="299"/>
      <c r="C4" s="299"/>
      <c r="D4" s="299"/>
      <c r="E4" s="299"/>
      <c r="F4" s="299"/>
      <c r="G4" s="299"/>
      <c r="H4" s="299"/>
      <c r="I4" s="299"/>
    </row>
    <row r="5" spans="1:44" s="1" customFormat="1" ht="12.75" customHeight="1" x14ac:dyDescent="0.3">
      <c r="A5" s="299"/>
      <c r="B5" s="299"/>
      <c r="C5" s="299"/>
      <c r="D5" s="299"/>
      <c r="E5" s="299"/>
      <c r="F5" s="299"/>
      <c r="G5" s="299"/>
      <c r="H5" s="299"/>
      <c r="I5" s="299"/>
    </row>
    <row r="6" spans="1:44" s="1" customFormat="1" ht="11.25" customHeight="1" x14ac:dyDescent="0.3">
      <c r="A6" s="299"/>
      <c r="B6" s="299"/>
      <c r="C6" s="299"/>
      <c r="D6" s="299"/>
      <c r="E6" s="299"/>
      <c r="F6" s="299"/>
      <c r="G6" s="299"/>
      <c r="H6" s="299"/>
      <c r="I6" s="299"/>
    </row>
    <row r="7" spans="1:44" s="1" customFormat="1" ht="11.25" customHeight="1" x14ac:dyDescent="0.3">
      <c r="A7" s="2" t="s">
        <v>0</v>
      </c>
      <c r="B7" s="3"/>
      <c r="C7" s="3"/>
      <c r="D7" s="4"/>
      <c r="E7" s="5"/>
      <c r="F7" s="5"/>
      <c r="G7" s="5"/>
      <c r="H7" s="5"/>
    </row>
    <row r="8" spans="1:44" s="1" customFormat="1" ht="14.25" thickBot="1" x14ac:dyDescent="0.35">
      <c r="B8" s="6"/>
      <c r="C8" s="6"/>
      <c r="D8" s="7"/>
      <c r="E8" s="6"/>
      <c r="F8" s="6"/>
      <c r="G8" s="6"/>
      <c r="H8" s="6"/>
    </row>
    <row r="9" spans="1:44" s="1" customFormat="1" ht="24.75" customHeight="1" thickBot="1" x14ac:dyDescent="0.35">
      <c r="A9" s="300" t="s">
        <v>1</v>
      </c>
      <c r="B9" s="301"/>
      <c r="C9" s="302" t="s">
        <v>21</v>
      </c>
      <c r="D9" s="303"/>
      <c r="E9" s="303"/>
      <c r="F9" s="303"/>
      <c r="G9" s="304"/>
    </row>
    <row r="10" spans="1:44" s="1" customFormat="1" ht="14.25" thickBot="1" x14ac:dyDescent="0.35">
      <c r="A10" s="285" t="s">
        <v>2</v>
      </c>
      <c r="B10" s="286"/>
      <c r="C10" s="287"/>
      <c r="D10" s="288"/>
      <c r="E10" s="289"/>
      <c r="F10" s="8" t="s">
        <v>3</v>
      </c>
      <c r="G10" s="38"/>
    </row>
    <row r="11" spans="1:44" s="1" customFormat="1" ht="14.25" thickBot="1" x14ac:dyDescent="0.35">
      <c r="A11" s="285" t="s">
        <v>4</v>
      </c>
      <c r="B11" s="286"/>
      <c r="C11" s="287"/>
      <c r="D11" s="288"/>
      <c r="E11" s="289"/>
      <c r="F11" s="9" t="s">
        <v>5</v>
      </c>
      <c r="G11" s="39"/>
    </row>
    <row r="12" spans="1:44" s="1" customFormat="1" ht="13.5" x14ac:dyDescent="0.3">
      <c r="B12" s="3"/>
      <c r="C12" s="3"/>
      <c r="D12" s="4"/>
    </row>
    <row r="13" spans="1:44" s="1" customFormat="1" ht="13.5" x14ac:dyDescent="0.3">
      <c r="B13" s="3"/>
      <c r="C13" s="3"/>
      <c r="D13" s="4"/>
    </row>
    <row r="14" spans="1:44" s="10" customFormat="1" ht="20.25" x14ac:dyDescent="0.3">
      <c r="A14" s="290" t="s">
        <v>6</v>
      </c>
      <c r="B14" s="291"/>
      <c r="C14" s="291"/>
      <c r="D14" s="291"/>
      <c r="E14" s="291"/>
      <c r="F14" s="291"/>
      <c r="G14" s="291"/>
      <c r="H14" s="291"/>
      <c r="I14" s="291"/>
    </row>
    <row r="15" spans="1:44" ht="18" x14ac:dyDescent="0.3">
      <c r="A15" s="292" t="s">
        <v>27</v>
      </c>
      <c r="B15" s="293"/>
      <c r="C15" s="293"/>
      <c r="D15" s="293"/>
      <c r="E15" s="294"/>
      <c r="F15" s="24">
        <f>SUM(F27)</f>
        <v>0</v>
      </c>
      <c r="G15" s="24">
        <f t="shared" ref="G15:AO15" si="0">SUM(G27)</f>
        <v>0</v>
      </c>
      <c r="H15" s="24">
        <f t="shared" si="0"/>
        <v>0</v>
      </c>
      <c r="I15" s="24">
        <f t="shared" si="0"/>
        <v>0</v>
      </c>
      <c r="J15" s="24">
        <f t="shared" si="0"/>
        <v>0</v>
      </c>
      <c r="K15" s="24">
        <f t="shared" si="0"/>
        <v>0</v>
      </c>
      <c r="L15" s="24">
        <f t="shared" si="0"/>
        <v>0</v>
      </c>
      <c r="M15" s="24">
        <f t="shared" si="0"/>
        <v>0</v>
      </c>
      <c r="N15" s="24">
        <f t="shared" si="0"/>
        <v>0</v>
      </c>
      <c r="O15" s="24">
        <f t="shared" si="0"/>
        <v>0</v>
      </c>
      <c r="P15" s="24">
        <f t="shared" si="0"/>
        <v>0</v>
      </c>
      <c r="Q15" s="24">
        <f t="shared" si="0"/>
        <v>0</v>
      </c>
      <c r="R15" s="24">
        <f t="shared" si="0"/>
        <v>0</v>
      </c>
      <c r="S15" s="24">
        <f t="shared" si="0"/>
        <v>0</v>
      </c>
      <c r="T15" s="24">
        <f t="shared" si="0"/>
        <v>0</v>
      </c>
      <c r="U15" s="24">
        <f t="shared" si="0"/>
        <v>0</v>
      </c>
      <c r="V15" s="24">
        <f t="shared" si="0"/>
        <v>0</v>
      </c>
      <c r="W15" s="24">
        <f t="shared" si="0"/>
        <v>0</v>
      </c>
      <c r="X15" s="24">
        <f t="shared" si="0"/>
        <v>0</v>
      </c>
      <c r="Y15" s="24">
        <f t="shared" si="0"/>
        <v>0</v>
      </c>
      <c r="Z15" s="24">
        <f t="shared" si="0"/>
        <v>0</v>
      </c>
      <c r="AA15" s="24">
        <f t="shared" si="0"/>
        <v>0</v>
      </c>
      <c r="AB15" s="24">
        <f t="shared" si="0"/>
        <v>0</v>
      </c>
      <c r="AC15" s="24">
        <f t="shared" si="0"/>
        <v>0</v>
      </c>
      <c r="AD15" s="24">
        <f t="shared" si="0"/>
        <v>0</v>
      </c>
      <c r="AE15" s="24">
        <f t="shared" si="0"/>
        <v>0</v>
      </c>
      <c r="AF15" s="24">
        <f t="shared" si="0"/>
        <v>0</v>
      </c>
      <c r="AG15" s="24">
        <f t="shared" si="0"/>
        <v>0</v>
      </c>
      <c r="AH15" s="24">
        <f t="shared" si="0"/>
        <v>0</v>
      </c>
      <c r="AI15" s="24">
        <f t="shared" si="0"/>
        <v>0</v>
      </c>
      <c r="AJ15" s="24">
        <f t="shared" si="0"/>
        <v>0</v>
      </c>
      <c r="AK15" s="24">
        <f t="shared" si="0"/>
        <v>0</v>
      </c>
      <c r="AL15" s="24">
        <f t="shared" si="0"/>
        <v>0</v>
      </c>
      <c r="AM15" s="24">
        <f t="shared" si="0"/>
        <v>0</v>
      </c>
      <c r="AN15" s="24">
        <f t="shared" si="0"/>
        <v>0</v>
      </c>
      <c r="AO15" s="24">
        <f t="shared" si="0"/>
        <v>0</v>
      </c>
      <c r="AP15" s="24"/>
      <c r="AQ15" s="24"/>
      <c r="AR15" s="24"/>
    </row>
    <row r="16" spans="1:44" s="37" customFormat="1" ht="13.7" customHeight="1" x14ac:dyDescent="0.3">
      <c r="A16" s="334"/>
      <c r="B16" s="335"/>
      <c r="C16" s="335"/>
      <c r="D16" s="335"/>
      <c r="E16" s="36"/>
      <c r="F16" s="330" t="s">
        <v>147</v>
      </c>
      <c r="G16" s="331"/>
      <c r="H16" s="332"/>
      <c r="I16" s="330" t="s">
        <v>148</v>
      </c>
      <c r="J16" s="331"/>
      <c r="K16" s="332"/>
      <c r="L16" s="330" t="s">
        <v>149</v>
      </c>
      <c r="M16" s="331"/>
      <c r="N16" s="332"/>
      <c r="O16" s="330" t="s">
        <v>150</v>
      </c>
      <c r="P16" s="331"/>
      <c r="Q16" s="332"/>
      <c r="R16" s="330" t="s">
        <v>151</v>
      </c>
      <c r="S16" s="331"/>
      <c r="T16" s="332"/>
      <c r="U16" s="330" t="s">
        <v>152</v>
      </c>
      <c r="V16" s="331"/>
      <c r="W16" s="332"/>
      <c r="X16" s="330" t="s">
        <v>153</v>
      </c>
      <c r="Y16" s="331"/>
      <c r="Z16" s="332"/>
      <c r="AA16" s="330" t="s">
        <v>154</v>
      </c>
      <c r="AB16" s="331"/>
      <c r="AC16" s="332"/>
      <c r="AD16" s="330" t="s">
        <v>155</v>
      </c>
      <c r="AE16" s="331"/>
      <c r="AF16" s="332"/>
      <c r="AG16" s="330" t="s">
        <v>156</v>
      </c>
      <c r="AH16" s="331"/>
      <c r="AI16" s="332"/>
      <c r="AJ16" s="330" t="s">
        <v>157</v>
      </c>
      <c r="AK16" s="331"/>
      <c r="AL16" s="332"/>
      <c r="AM16" s="330" t="s">
        <v>158</v>
      </c>
      <c r="AN16" s="331"/>
      <c r="AO16" s="332"/>
      <c r="AP16" s="255" t="s">
        <v>191</v>
      </c>
      <c r="AQ16" s="256"/>
      <c r="AR16" s="256"/>
    </row>
    <row r="17" spans="1:44" s="1" customFormat="1" ht="10.35" customHeight="1" x14ac:dyDescent="0.3">
      <c r="A17" s="267" t="s">
        <v>7</v>
      </c>
      <c r="B17" s="269" t="s">
        <v>201</v>
      </c>
      <c r="C17" s="270"/>
      <c r="D17" s="271"/>
      <c r="E17" s="267" t="s">
        <v>185</v>
      </c>
      <c r="F17" s="275" t="s">
        <v>8</v>
      </c>
      <c r="G17" s="276"/>
      <c r="H17" s="277"/>
      <c r="I17" s="275" t="s">
        <v>8</v>
      </c>
      <c r="J17" s="276"/>
      <c r="K17" s="277"/>
      <c r="L17" s="275" t="s">
        <v>8</v>
      </c>
      <c r="M17" s="276"/>
      <c r="N17" s="277"/>
      <c r="O17" s="275" t="s">
        <v>8</v>
      </c>
      <c r="P17" s="276"/>
      <c r="Q17" s="277"/>
      <c r="R17" s="275" t="s">
        <v>8</v>
      </c>
      <c r="S17" s="276"/>
      <c r="T17" s="277"/>
      <c r="U17" s="275" t="s">
        <v>8</v>
      </c>
      <c r="V17" s="276"/>
      <c r="W17" s="277"/>
      <c r="X17" s="275" t="s">
        <v>8</v>
      </c>
      <c r="Y17" s="276"/>
      <c r="Z17" s="277"/>
      <c r="AA17" s="275" t="s">
        <v>8</v>
      </c>
      <c r="AB17" s="276"/>
      <c r="AC17" s="277"/>
      <c r="AD17" s="275" t="s">
        <v>8</v>
      </c>
      <c r="AE17" s="276"/>
      <c r="AF17" s="277"/>
      <c r="AG17" s="275" t="s">
        <v>8</v>
      </c>
      <c r="AH17" s="276"/>
      <c r="AI17" s="277"/>
      <c r="AJ17" s="275" t="s">
        <v>8</v>
      </c>
      <c r="AK17" s="276"/>
      <c r="AL17" s="277"/>
      <c r="AM17" s="275" t="s">
        <v>8</v>
      </c>
      <c r="AN17" s="276"/>
      <c r="AO17" s="277"/>
      <c r="AP17" s="257" t="s">
        <v>8</v>
      </c>
      <c r="AQ17" s="258"/>
      <c r="AR17" s="259"/>
    </row>
    <row r="18" spans="1:44" s="1" customFormat="1" ht="27" x14ac:dyDescent="0.3">
      <c r="A18" s="268"/>
      <c r="B18" s="272"/>
      <c r="C18" s="273"/>
      <c r="D18" s="274"/>
      <c r="E18" s="268"/>
      <c r="F18" s="11" t="s">
        <v>10</v>
      </c>
      <c r="G18" s="11" t="s">
        <v>11</v>
      </c>
      <c r="H18" s="11" t="s">
        <v>188</v>
      </c>
      <c r="I18" s="11" t="s">
        <v>10</v>
      </c>
      <c r="J18" s="11" t="s">
        <v>11</v>
      </c>
      <c r="K18" s="11" t="s">
        <v>188</v>
      </c>
      <c r="L18" s="11" t="s">
        <v>10</v>
      </c>
      <c r="M18" s="11" t="s">
        <v>11</v>
      </c>
      <c r="N18" s="11" t="s">
        <v>188</v>
      </c>
      <c r="O18" s="11" t="s">
        <v>10</v>
      </c>
      <c r="P18" s="11" t="s">
        <v>11</v>
      </c>
      <c r="Q18" s="11" t="s">
        <v>188</v>
      </c>
      <c r="R18" s="11" t="s">
        <v>10</v>
      </c>
      <c r="S18" s="11" t="s">
        <v>11</v>
      </c>
      <c r="T18" s="11" t="s">
        <v>188</v>
      </c>
      <c r="U18" s="11" t="s">
        <v>10</v>
      </c>
      <c r="V18" s="11" t="s">
        <v>11</v>
      </c>
      <c r="W18" s="11" t="s">
        <v>188</v>
      </c>
      <c r="X18" s="11" t="s">
        <v>10</v>
      </c>
      <c r="Y18" s="11" t="s">
        <v>11</v>
      </c>
      <c r="Z18" s="11" t="s">
        <v>188</v>
      </c>
      <c r="AA18" s="11" t="s">
        <v>10</v>
      </c>
      <c r="AB18" s="11" t="s">
        <v>11</v>
      </c>
      <c r="AC18" s="11" t="s">
        <v>188</v>
      </c>
      <c r="AD18" s="11" t="s">
        <v>10</v>
      </c>
      <c r="AE18" s="11" t="s">
        <v>11</v>
      </c>
      <c r="AF18" s="11" t="s">
        <v>188</v>
      </c>
      <c r="AG18" s="11" t="s">
        <v>10</v>
      </c>
      <c r="AH18" s="11" t="s">
        <v>11</v>
      </c>
      <c r="AI18" s="11" t="s">
        <v>188</v>
      </c>
      <c r="AJ18" s="11" t="s">
        <v>10</v>
      </c>
      <c r="AK18" s="11" t="s">
        <v>11</v>
      </c>
      <c r="AL18" s="11" t="s">
        <v>188</v>
      </c>
      <c r="AM18" s="11" t="s">
        <v>10</v>
      </c>
      <c r="AN18" s="11" t="s">
        <v>11</v>
      </c>
      <c r="AO18" s="11" t="s">
        <v>188</v>
      </c>
      <c r="AP18" s="11" t="s">
        <v>10</v>
      </c>
      <c r="AQ18" s="11" t="s">
        <v>11</v>
      </c>
      <c r="AR18" s="11" t="s">
        <v>189</v>
      </c>
    </row>
    <row r="19" spans="1:44" s="1" customFormat="1" ht="13.5" x14ac:dyDescent="0.3">
      <c r="A19" s="12"/>
      <c r="B19" s="314" t="s">
        <v>25</v>
      </c>
      <c r="C19" s="315"/>
      <c r="D19" s="316"/>
      <c r="E19" s="72">
        <v>42825</v>
      </c>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79">
        <f>SUM(F19,I19,L19,O19,R19,U19,X19,AA19,AD19,AG19,AJ19,AM19)</f>
        <v>0</v>
      </c>
      <c r="AQ19" s="79">
        <f t="shared" ref="AQ19:AR19" si="1">SUM(G19,J19,M19,P19,S19,V19,Y19,AB19,AE19,AH19,AK19,AN19)</f>
        <v>0</v>
      </c>
      <c r="AR19" s="79">
        <f t="shared" si="1"/>
        <v>0</v>
      </c>
    </row>
    <row r="20" spans="1:44" s="1" customFormat="1" ht="13.5" x14ac:dyDescent="0.3">
      <c r="A20" s="12"/>
      <c r="B20" s="314" t="s">
        <v>22</v>
      </c>
      <c r="C20" s="315"/>
      <c r="D20" s="316"/>
      <c r="E20" s="72">
        <v>42825</v>
      </c>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79">
        <f t="shared" ref="AP20:AP27" si="2">SUM(F20,I20,L20,O20,R20,U20,X20,AA20,AD20,AG20,AJ20,AM20)</f>
        <v>0</v>
      </c>
      <c r="AQ20" s="79">
        <f t="shared" ref="AQ20:AQ27" si="3">SUM(G20,J20,M20,P20,S20,V20,Y20,AB20,AE20,AH20,AK20,AN20)</f>
        <v>0</v>
      </c>
      <c r="AR20" s="79">
        <f t="shared" ref="AR20:AR27" si="4">SUM(H20,K20,N20,Q20,T20,W20,Z20,AC20,AF20,AI20,AL20,AO20)</f>
        <v>0</v>
      </c>
    </row>
    <row r="21" spans="1:44" s="1" customFormat="1" ht="13.5" x14ac:dyDescent="0.3">
      <c r="A21" s="17"/>
      <c r="B21" s="311" t="s">
        <v>23</v>
      </c>
      <c r="C21" s="312"/>
      <c r="D21" s="313"/>
      <c r="E21" s="72">
        <v>42825</v>
      </c>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79">
        <f t="shared" si="2"/>
        <v>0</v>
      </c>
      <c r="AQ21" s="79">
        <f t="shared" si="3"/>
        <v>0</v>
      </c>
      <c r="AR21" s="79">
        <f t="shared" si="4"/>
        <v>0</v>
      </c>
    </row>
    <row r="22" spans="1:44" s="1" customFormat="1" ht="13.5" x14ac:dyDescent="0.3">
      <c r="A22" s="17"/>
      <c r="B22" s="311" t="s">
        <v>24</v>
      </c>
      <c r="C22" s="312"/>
      <c r="D22" s="313"/>
      <c r="E22" s="72">
        <v>42825</v>
      </c>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79">
        <f t="shared" si="2"/>
        <v>0</v>
      </c>
      <c r="AQ22" s="79">
        <f t="shared" si="3"/>
        <v>0</v>
      </c>
      <c r="AR22" s="79">
        <f t="shared" si="4"/>
        <v>0</v>
      </c>
    </row>
    <row r="23" spans="1:44" s="1" customFormat="1" ht="9.9499999999999993" customHeight="1" x14ac:dyDescent="0.3">
      <c r="A23" s="17"/>
      <c r="B23" s="314" t="s">
        <v>182</v>
      </c>
      <c r="C23" s="315"/>
      <c r="D23" s="316"/>
      <c r="E23" s="72">
        <v>42825</v>
      </c>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79">
        <f t="shared" si="2"/>
        <v>0</v>
      </c>
      <c r="AQ23" s="79">
        <f t="shared" si="3"/>
        <v>0</v>
      </c>
      <c r="AR23" s="79">
        <f t="shared" si="4"/>
        <v>0</v>
      </c>
    </row>
    <row r="24" spans="1:44" s="1" customFormat="1" ht="13.5" x14ac:dyDescent="0.3">
      <c r="A24" s="17"/>
      <c r="B24" s="314" t="s">
        <v>183</v>
      </c>
      <c r="C24" s="315"/>
      <c r="D24" s="316"/>
      <c r="E24" s="72">
        <v>42825</v>
      </c>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79">
        <f t="shared" si="2"/>
        <v>0</v>
      </c>
      <c r="AQ24" s="79">
        <f t="shared" si="3"/>
        <v>0</v>
      </c>
      <c r="AR24" s="79">
        <f t="shared" si="4"/>
        <v>0</v>
      </c>
    </row>
    <row r="25" spans="1:44" s="1" customFormat="1" ht="13.5" x14ac:dyDescent="0.3">
      <c r="A25" s="17"/>
      <c r="B25" s="311" t="s">
        <v>26</v>
      </c>
      <c r="C25" s="312"/>
      <c r="D25" s="313"/>
      <c r="E25" s="72">
        <v>42825</v>
      </c>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79">
        <f t="shared" si="2"/>
        <v>0</v>
      </c>
      <c r="AQ25" s="79">
        <f t="shared" si="3"/>
        <v>0</v>
      </c>
      <c r="AR25" s="79">
        <f t="shared" si="4"/>
        <v>0</v>
      </c>
    </row>
    <row r="26" spans="1:44" s="1" customFormat="1" ht="13.5" x14ac:dyDescent="0.3">
      <c r="A26" s="17"/>
      <c r="B26" s="311" t="s">
        <v>169</v>
      </c>
      <c r="C26" s="312"/>
      <c r="D26" s="313"/>
      <c r="E26" s="72">
        <v>42825</v>
      </c>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79">
        <f t="shared" si="2"/>
        <v>0</v>
      </c>
      <c r="AQ26" s="79">
        <f t="shared" si="3"/>
        <v>0</v>
      </c>
      <c r="AR26" s="79">
        <f t="shared" si="4"/>
        <v>0</v>
      </c>
    </row>
    <row r="27" spans="1:44" s="80" customFormat="1" ht="12.95" customHeight="1" x14ac:dyDescent="0.3">
      <c r="A27" s="323" t="s">
        <v>190</v>
      </c>
      <c r="B27" s="324"/>
      <c r="C27" s="324"/>
      <c r="D27" s="324"/>
      <c r="E27" s="325"/>
      <c r="F27" s="78">
        <f>SUM(F19:F26)</f>
        <v>0</v>
      </c>
      <c r="G27" s="78">
        <f t="shared" ref="G27:AO27" si="5">SUM(G19:G26)</f>
        <v>0</v>
      </c>
      <c r="H27" s="78">
        <f t="shared" si="5"/>
        <v>0</v>
      </c>
      <c r="I27" s="78">
        <f t="shared" si="5"/>
        <v>0</v>
      </c>
      <c r="J27" s="78">
        <f t="shared" si="5"/>
        <v>0</v>
      </c>
      <c r="K27" s="78">
        <f t="shared" si="5"/>
        <v>0</v>
      </c>
      <c r="L27" s="78">
        <f t="shared" si="5"/>
        <v>0</v>
      </c>
      <c r="M27" s="78">
        <f t="shared" si="5"/>
        <v>0</v>
      </c>
      <c r="N27" s="78">
        <f t="shared" si="5"/>
        <v>0</v>
      </c>
      <c r="O27" s="78">
        <f t="shared" si="5"/>
        <v>0</v>
      </c>
      <c r="P27" s="78">
        <f t="shared" si="5"/>
        <v>0</v>
      </c>
      <c r="Q27" s="78">
        <f t="shared" si="5"/>
        <v>0</v>
      </c>
      <c r="R27" s="78">
        <f t="shared" si="5"/>
        <v>0</v>
      </c>
      <c r="S27" s="78">
        <f t="shared" si="5"/>
        <v>0</v>
      </c>
      <c r="T27" s="78">
        <f t="shared" si="5"/>
        <v>0</v>
      </c>
      <c r="U27" s="78">
        <f t="shared" si="5"/>
        <v>0</v>
      </c>
      <c r="V27" s="78">
        <f t="shared" si="5"/>
        <v>0</v>
      </c>
      <c r="W27" s="78">
        <f t="shared" si="5"/>
        <v>0</v>
      </c>
      <c r="X27" s="78">
        <f t="shared" si="5"/>
        <v>0</v>
      </c>
      <c r="Y27" s="78">
        <f t="shared" si="5"/>
        <v>0</v>
      </c>
      <c r="Z27" s="78">
        <f t="shared" si="5"/>
        <v>0</v>
      </c>
      <c r="AA27" s="78">
        <f t="shared" si="5"/>
        <v>0</v>
      </c>
      <c r="AB27" s="78">
        <f t="shared" si="5"/>
        <v>0</v>
      </c>
      <c r="AC27" s="78">
        <f t="shared" si="5"/>
        <v>0</v>
      </c>
      <c r="AD27" s="78">
        <f t="shared" si="5"/>
        <v>0</v>
      </c>
      <c r="AE27" s="78">
        <f t="shared" si="5"/>
        <v>0</v>
      </c>
      <c r="AF27" s="78">
        <f t="shared" si="5"/>
        <v>0</v>
      </c>
      <c r="AG27" s="78">
        <f t="shared" si="5"/>
        <v>0</v>
      </c>
      <c r="AH27" s="78">
        <f t="shared" si="5"/>
        <v>0</v>
      </c>
      <c r="AI27" s="78">
        <f t="shared" si="5"/>
        <v>0</v>
      </c>
      <c r="AJ27" s="78">
        <f t="shared" si="5"/>
        <v>0</v>
      </c>
      <c r="AK27" s="78">
        <f t="shared" si="5"/>
        <v>0</v>
      </c>
      <c r="AL27" s="78">
        <f t="shared" si="5"/>
        <v>0</v>
      </c>
      <c r="AM27" s="78">
        <f t="shared" si="5"/>
        <v>0</v>
      </c>
      <c r="AN27" s="78">
        <f t="shared" si="5"/>
        <v>0</v>
      </c>
      <c r="AO27" s="78">
        <f t="shared" si="5"/>
        <v>0</v>
      </c>
      <c r="AP27" s="79">
        <f t="shared" si="2"/>
        <v>0</v>
      </c>
      <c r="AQ27" s="79">
        <f t="shared" si="3"/>
        <v>0</v>
      </c>
      <c r="AR27" s="79">
        <f t="shared" si="4"/>
        <v>0</v>
      </c>
    </row>
    <row r="28" spans="1:44" s="1" customFormat="1" ht="15.6" customHeight="1" x14ac:dyDescent="0.3">
      <c r="A28" s="336" t="s">
        <v>30</v>
      </c>
      <c r="B28" s="337"/>
      <c r="C28" s="337"/>
      <c r="D28" s="337"/>
      <c r="E28" s="337"/>
      <c r="F28" s="337"/>
      <c r="G28" s="337"/>
      <c r="H28" s="337"/>
      <c r="I28" s="337"/>
    </row>
    <row r="29" spans="1:44" s="1" customFormat="1" ht="10.35" customHeight="1" x14ac:dyDescent="0.3">
      <c r="A29" s="267" t="s">
        <v>7</v>
      </c>
      <c r="B29" s="269" t="s">
        <v>201</v>
      </c>
      <c r="C29" s="270"/>
      <c r="D29" s="271"/>
      <c r="E29" s="267" t="s">
        <v>185</v>
      </c>
      <c r="F29" s="275" t="s">
        <v>8</v>
      </c>
      <c r="G29" s="276"/>
      <c r="H29" s="277"/>
      <c r="I29" s="267" t="s">
        <v>9</v>
      </c>
    </row>
    <row r="30" spans="1:44" s="1" customFormat="1" ht="27" x14ac:dyDescent="0.3">
      <c r="A30" s="268"/>
      <c r="B30" s="272"/>
      <c r="C30" s="273"/>
      <c r="D30" s="274"/>
      <c r="E30" s="268"/>
      <c r="F30" s="11" t="s">
        <v>10</v>
      </c>
      <c r="G30" s="11" t="s">
        <v>11</v>
      </c>
      <c r="H30" s="11" t="s">
        <v>188</v>
      </c>
      <c r="I30" s="268"/>
    </row>
    <row r="31" spans="1:44" s="1" customFormat="1" ht="13.5" x14ac:dyDescent="0.3">
      <c r="A31" s="12"/>
      <c r="B31" s="314" t="s">
        <v>160</v>
      </c>
      <c r="C31" s="315"/>
      <c r="D31" s="316"/>
      <c r="E31" s="72">
        <v>42825</v>
      </c>
      <c r="F31" s="41"/>
      <c r="G31" s="41"/>
      <c r="H31" s="41"/>
      <c r="I31" s="41"/>
    </row>
    <row r="32" spans="1:44" s="1" customFormat="1" ht="13.5" x14ac:dyDescent="0.3">
      <c r="A32" s="12"/>
      <c r="B32" s="314" t="s">
        <v>22</v>
      </c>
      <c r="C32" s="315"/>
      <c r="D32" s="316"/>
      <c r="E32" s="72">
        <v>42825</v>
      </c>
      <c r="F32" s="41"/>
      <c r="G32" s="41"/>
      <c r="H32" s="41"/>
      <c r="I32" s="41"/>
    </row>
    <row r="33" spans="1:9" s="1" customFormat="1" ht="13.5" x14ac:dyDescent="0.3">
      <c r="A33" s="17"/>
      <c r="B33" s="311" t="s">
        <v>23</v>
      </c>
      <c r="C33" s="312"/>
      <c r="D33" s="313"/>
      <c r="E33" s="72">
        <v>42825</v>
      </c>
      <c r="F33" s="41"/>
      <c r="G33" s="41"/>
      <c r="H33" s="41"/>
      <c r="I33" s="41"/>
    </row>
    <row r="34" spans="1:9" s="1" customFormat="1" ht="13.5" x14ac:dyDescent="0.3">
      <c r="A34" s="17"/>
      <c r="B34" s="311" t="s">
        <v>24</v>
      </c>
      <c r="C34" s="312"/>
      <c r="D34" s="313"/>
      <c r="E34" s="72">
        <v>42825</v>
      </c>
      <c r="F34" s="41"/>
      <c r="G34" s="41"/>
      <c r="H34" s="41"/>
      <c r="I34" s="41"/>
    </row>
    <row r="35" spans="1:9" s="1" customFormat="1" ht="9.9499999999999993" customHeight="1" x14ac:dyDescent="0.3">
      <c r="A35" s="17"/>
      <c r="B35" s="314" t="s">
        <v>182</v>
      </c>
      <c r="C35" s="315"/>
      <c r="D35" s="316"/>
      <c r="E35" s="72">
        <v>42825</v>
      </c>
      <c r="F35" s="41"/>
      <c r="G35" s="41"/>
      <c r="H35" s="41"/>
      <c r="I35" s="41"/>
    </row>
    <row r="36" spans="1:9" s="1" customFormat="1" ht="13.5" x14ac:dyDescent="0.3">
      <c r="A36" s="17"/>
      <c r="B36" s="314" t="s">
        <v>183</v>
      </c>
      <c r="C36" s="315"/>
      <c r="D36" s="316"/>
      <c r="E36" s="72">
        <v>42825</v>
      </c>
      <c r="F36" s="41"/>
      <c r="G36" s="41"/>
      <c r="H36" s="41"/>
      <c r="I36" s="41"/>
    </row>
    <row r="37" spans="1:9" s="1" customFormat="1" ht="13.5" x14ac:dyDescent="0.3">
      <c r="A37" s="17"/>
      <c r="B37" s="314" t="s">
        <v>26</v>
      </c>
      <c r="C37" s="315"/>
      <c r="D37" s="316"/>
      <c r="E37" s="72">
        <v>42825</v>
      </c>
      <c r="F37" s="41"/>
      <c r="G37" s="41"/>
      <c r="H37" s="41"/>
      <c r="I37" s="41"/>
    </row>
    <row r="38" spans="1:9" s="1" customFormat="1" ht="13.5" x14ac:dyDescent="0.3">
      <c r="A38" s="17"/>
      <c r="B38" s="314" t="s">
        <v>169</v>
      </c>
      <c r="C38" s="315"/>
      <c r="D38" s="316"/>
      <c r="E38" s="72">
        <v>42825</v>
      </c>
      <c r="F38" s="41"/>
      <c r="G38" s="41"/>
      <c r="H38" s="41"/>
      <c r="I38" s="41"/>
    </row>
    <row r="39" spans="1:9" s="1" customFormat="1" ht="13.5" x14ac:dyDescent="0.3">
      <c r="A39" s="25"/>
      <c r="B39" s="26"/>
      <c r="C39" s="26"/>
      <c r="D39" s="26"/>
      <c r="E39" s="27" t="s">
        <v>166</v>
      </c>
      <c r="F39" s="28">
        <f>SUM(F31:F38)</f>
        <v>0</v>
      </c>
      <c r="G39" s="28">
        <f t="shared" ref="G39:H39" si="6">SUM(G31:G38)</f>
        <v>0</v>
      </c>
      <c r="H39" s="28">
        <f t="shared" si="6"/>
        <v>0</v>
      </c>
      <c r="I39" s="29"/>
    </row>
    <row r="41" spans="1:9" s="1" customFormat="1" ht="13.5" x14ac:dyDescent="0.3">
      <c r="A41" s="329" t="s">
        <v>12</v>
      </c>
      <c r="B41" s="329"/>
      <c r="C41" s="329"/>
      <c r="D41" s="329"/>
      <c r="E41" s="329"/>
      <c r="F41" s="329"/>
      <c r="G41" s="329"/>
      <c r="H41" s="329"/>
    </row>
    <row r="42" spans="1:9" s="1" customFormat="1" ht="23.45" customHeight="1" x14ac:dyDescent="0.3">
      <c r="A42" s="328" t="s">
        <v>13</v>
      </c>
      <c r="B42" s="328"/>
      <c r="C42" s="328"/>
      <c r="D42" s="328"/>
      <c r="E42" s="328"/>
      <c r="F42" s="328"/>
      <c r="G42" s="328"/>
      <c r="H42" s="328"/>
    </row>
    <row r="43" spans="1:9" s="1" customFormat="1" ht="24.6" customHeight="1" x14ac:dyDescent="0.3">
      <c r="A43" s="328" t="s">
        <v>195</v>
      </c>
      <c r="B43" s="328"/>
      <c r="C43" s="328"/>
      <c r="D43" s="328"/>
      <c r="E43" s="328"/>
      <c r="F43" s="328"/>
      <c r="G43" s="328"/>
      <c r="H43" s="328"/>
    </row>
    <row r="44" spans="1:9" s="1" customFormat="1" ht="10.35" customHeight="1" x14ac:dyDescent="0.3">
      <c r="A44" s="328" t="s">
        <v>14</v>
      </c>
      <c r="B44" s="328"/>
      <c r="C44" s="328"/>
      <c r="D44" s="328"/>
      <c r="E44" s="328"/>
      <c r="F44" s="328"/>
      <c r="G44" s="328"/>
      <c r="H44" s="328"/>
    </row>
    <row r="45" spans="1:9" s="1" customFormat="1" ht="22.5" customHeight="1" x14ac:dyDescent="0.3">
      <c r="A45" s="326" t="s">
        <v>196</v>
      </c>
      <c r="B45" s="326"/>
      <c r="C45" s="326"/>
      <c r="D45" s="326"/>
      <c r="E45" s="326"/>
      <c r="F45" s="326"/>
      <c r="G45" s="326"/>
      <c r="H45" s="326"/>
    </row>
    <row r="46" spans="1:9" s="1" customFormat="1" ht="22.5" customHeight="1" x14ac:dyDescent="0.3">
      <c r="A46" s="327" t="s">
        <v>197</v>
      </c>
      <c r="B46" s="327"/>
      <c r="C46" s="327"/>
      <c r="D46" s="327"/>
      <c r="E46" s="327"/>
      <c r="F46" s="327"/>
      <c r="G46" s="327"/>
      <c r="H46" s="327"/>
    </row>
    <row r="47" spans="1:9" s="1" customFormat="1" ht="10.35" customHeight="1" x14ac:dyDescent="0.3">
      <c r="A47" s="327" t="s">
        <v>16</v>
      </c>
      <c r="B47" s="327"/>
      <c r="C47" s="327"/>
      <c r="D47" s="327"/>
      <c r="E47" s="327"/>
      <c r="F47" s="327"/>
      <c r="G47" s="327"/>
      <c r="H47" s="327"/>
    </row>
    <row r="48" spans="1:9" s="1" customFormat="1" ht="10.35" customHeight="1" x14ac:dyDescent="0.3">
      <c r="A48" s="327" t="s">
        <v>17</v>
      </c>
      <c r="B48" s="327"/>
      <c r="C48" s="327"/>
      <c r="D48" s="327"/>
      <c r="E48" s="327"/>
      <c r="F48" s="327"/>
      <c r="G48" s="327"/>
      <c r="H48" s="327"/>
    </row>
    <row r="49" spans="1:9" s="1" customFormat="1" ht="22.5" customHeight="1" x14ac:dyDescent="0.3">
      <c r="A49" s="328" t="s">
        <v>198</v>
      </c>
      <c r="B49" s="328"/>
      <c r="C49" s="328"/>
      <c r="D49" s="328"/>
      <c r="E49" s="328"/>
      <c r="F49" s="328"/>
      <c r="G49" s="328"/>
      <c r="H49" s="328"/>
    </row>
    <row r="50" spans="1:9" s="1" customFormat="1" ht="13.5" x14ac:dyDescent="0.3"/>
    <row r="51" spans="1:9" s="1" customFormat="1" ht="14.25" thickBot="1" x14ac:dyDescent="0.35">
      <c r="A51" s="14"/>
      <c r="B51" s="14"/>
      <c r="C51" s="14"/>
      <c r="D51" s="14"/>
      <c r="E51" s="14"/>
      <c r="F51" s="15" t="s">
        <v>18</v>
      </c>
      <c r="G51" s="15"/>
    </row>
    <row r="52" spans="1:9" s="1" customFormat="1" ht="13.5" x14ac:dyDescent="0.3">
      <c r="A52" s="16"/>
      <c r="B52" s="16"/>
      <c r="C52" s="13"/>
      <c r="D52" s="15"/>
    </row>
    <row r="53" spans="1:9" s="1" customFormat="1" ht="14.25" thickBot="1" x14ac:dyDescent="0.35">
      <c r="A53" s="14"/>
      <c r="B53" s="14"/>
      <c r="C53" s="14"/>
      <c r="D53" s="14"/>
      <c r="E53" s="14"/>
      <c r="F53" s="15" t="s">
        <v>3</v>
      </c>
      <c r="G53" s="15"/>
    </row>
    <row r="54" spans="1:9" s="1" customFormat="1" ht="13.5" x14ac:dyDescent="0.3">
      <c r="A54" s="13"/>
      <c r="B54" s="13"/>
      <c r="C54" s="13"/>
      <c r="D54" s="13"/>
      <c r="E54" s="13"/>
      <c r="F54" s="15"/>
      <c r="G54" s="15"/>
    </row>
    <row r="55" spans="1:9" s="1" customFormat="1" ht="14.25" thickBot="1" x14ac:dyDescent="0.35">
      <c r="A55" s="14"/>
      <c r="B55" s="14"/>
      <c r="C55" s="14"/>
      <c r="D55" s="14"/>
      <c r="E55" s="14"/>
      <c r="F55" s="15" t="s">
        <v>19</v>
      </c>
      <c r="G55" s="15"/>
    </row>
    <row r="56" spans="1:9" s="1" customFormat="1" ht="13.5" x14ac:dyDescent="0.3"/>
    <row r="57" spans="1:9" s="1" customFormat="1" ht="13.5" x14ac:dyDescent="0.3"/>
    <row r="58" spans="1:9" s="1" customFormat="1" ht="13.5" x14ac:dyDescent="0.3">
      <c r="A58" s="82" t="s">
        <v>20</v>
      </c>
    </row>
    <row r="59" spans="1:9" s="1" customFormat="1" ht="13.5" x14ac:dyDescent="0.3">
      <c r="A59" s="15"/>
    </row>
    <row r="60" spans="1:9" ht="60.6" customHeight="1" x14ac:dyDescent="0.3">
      <c r="A60" s="333" t="s">
        <v>199</v>
      </c>
      <c r="B60" s="333"/>
      <c r="C60" s="333"/>
      <c r="D60" s="333"/>
      <c r="E60" s="333"/>
      <c r="F60" s="333"/>
      <c r="G60" s="333"/>
      <c r="H60" s="333"/>
      <c r="I60" s="333"/>
    </row>
    <row r="61" spans="1:9" ht="17.25" thickBot="1" x14ac:dyDescent="0.35">
      <c r="A61" s="14"/>
      <c r="B61" s="14"/>
      <c r="C61" s="14"/>
      <c r="D61" s="14"/>
      <c r="E61" s="14"/>
      <c r="F61" s="15" t="s">
        <v>18</v>
      </c>
      <c r="G61" s="15"/>
      <c r="H61" s="15"/>
      <c r="I61" s="1"/>
    </row>
    <row r="62" spans="1:9" x14ac:dyDescent="0.3">
      <c r="A62" s="16"/>
      <c r="B62" s="16"/>
      <c r="C62" s="16"/>
      <c r="D62" s="16"/>
      <c r="E62" s="16"/>
      <c r="F62" s="15"/>
      <c r="G62" s="15"/>
      <c r="H62" s="15"/>
      <c r="I62" s="1"/>
    </row>
    <row r="63" spans="1:9" ht="17.25" thickBot="1" x14ac:dyDescent="0.35">
      <c r="A63" s="14"/>
      <c r="B63" s="14"/>
      <c r="C63" s="14"/>
      <c r="D63" s="14"/>
      <c r="E63" s="14"/>
      <c r="F63" s="15" t="s">
        <v>193</v>
      </c>
      <c r="G63" s="15"/>
      <c r="H63" s="15"/>
      <c r="I63" s="1"/>
    </row>
    <row r="64" spans="1:9" x14ac:dyDescent="0.3">
      <c r="A64" s="16"/>
      <c r="B64" s="16"/>
      <c r="C64" s="16"/>
      <c r="D64" s="16"/>
      <c r="E64" s="16"/>
      <c r="F64" s="15"/>
      <c r="G64" s="15"/>
      <c r="H64" s="15"/>
      <c r="I64" s="1"/>
    </row>
    <row r="65" spans="1:9" ht="17.25" thickBot="1" x14ac:dyDescent="0.35">
      <c r="A65" s="14"/>
      <c r="B65" s="14"/>
      <c r="C65" s="14"/>
      <c r="D65" s="14"/>
      <c r="E65" s="14"/>
      <c r="F65" s="15" t="s">
        <v>19</v>
      </c>
      <c r="G65" s="15"/>
      <c r="H65" s="15"/>
      <c r="I65" s="1"/>
    </row>
  </sheetData>
  <mergeCells count="73">
    <mergeCell ref="A60:I60"/>
    <mergeCell ref="A1:K2"/>
    <mergeCell ref="A3:I6"/>
    <mergeCell ref="A9:B9"/>
    <mergeCell ref="C9:G9"/>
    <mergeCell ref="A10:B10"/>
    <mergeCell ref="C10:E10"/>
    <mergeCell ref="A11:B11"/>
    <mergeCell ref="C11:E11"/>
    <mergeCell ref="A14:I14"/>
    <mergeCell ref="A15:E15"/>
    <mergeCell ref="F16:H16"/>
    <mergeCell ref="I16:K16"/>
    <mergeCell ref="A16:D16"/>
    <mergeCell ref="I29:I30"/>
    <mergeCell ref="A28:I28"/>
    <mergeCell ref="L17:N17"/>
    <mergeCell ref="AD16:AF16"/>
    <mergeCell ref="AG16:AI16"/>
    <mergeCell ref="AJ16:AL16"/>
    <mergeCell ref="AM16:AO16"/>
    <mergeCell ref="L16:N16"/>
    <mergeCell ref="O16:Q16"/>
    <mergeCell ref="R16:T16"/>
    <mergeCell ref="U16:W16"/>
    <mergeCell ref="X16:Z16"/>
    <mergeCell ref="AA16:AC16"/>
    <mergeCell ref="AG17:AI17"/>
    <mergeCell ref="AJ17:AL17"/>
    <mergeCell ref="AM17:AO17"/>
    <mergeCell ref="O17:Q17"/>
    <mergeCell ref="R17:T17"/>
    <mergeCell ref="B22:D22"/>
    <mergeCell ref="B23:D23"/>
    <mergeCell ref="B25:D25"/>
    <mergeCell ref="B26:D26"/>
    <mergeCell ref="B36:D36"/>
    <mergeCell ref="B31:D31"/>
    <mergeCell ref="B29:D30"/>
    <mergeCell ref="E17:E18"/>
    <mergeCell ref="F17:H17"/>
    <mergeCell ref="I17:K17"/>
    <mergeCell ref="A27:E27"/>
    <mergeCell ref="AP16:AR16"/>
    <mergeCell ref="AP17:AR17"/>
    <mergeCell ref="A17:A18"/>
    <mergeCell ref="B17:D18"/>
    <mergeCell ref="B24:D24"/>
    <mergeCell ref="B19:D19"/>
    <mergeCell ref="B20:D20"/>
    <mergeCell ref="B21:D21"/>
    <mergeCell ref="U17:W17"/>
    <mergeCell ref="X17:Z17"/>
    <mergeCell ref="AA17:AC17"/>
    <mergeCell ref="AD17:AF17"/>
    <mergeCell ref="A49:H49"/>
    <mergeCell ref="B38:D38"/>
    <mergeCell ref="A41:H41"/>
    <mergeCell ref="A42:H42"/>
    <mergeCell ref="A43:H43"/>
    <mergeCell ref="A44:H44"/>
    <mergeCell ref="E29:E30"/>
    <mergeCell ref="A45:H45"/>
    <mergeCell ref="A46:H46"/>
    <mergeCell ref="A47:H47"/>
    <mergeCell ref="A48:H48"/>
    <mergeCell ref="B35:D35"/>
    <mergeCell ref="A29:A30"/>
    <mergeCell ref="B37:D37"/>
    <mergeCell ref="B32:D32"/>
    <mergeCell ref="B33:D33"/>
    <mergeCell ref="B34:D34"/>
    <mergeCell ref="F29:H29"/>
  </mergeCells>
  <dataValidations count="1">
    <dataValidation type="list" allowBlank="1" showInputMessage="1" showErrorMessage="1" sqref="C9:G9" xr:uid="{00000000-0002-0000-0700-000000000000}">
      <formula1>"Internal Revenue Department (IRD)"</formula1>
    </dataValidation>
  </dataValidations>
  <pageMargins left="0.7" right="0.7" top="0.75" bottom="0.75" header="0.3" footer="0.3"/>
  <pageSetup paperSize="9" scale="1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44"/>
  <sheetViews>
    <sheetView workbookViewId="0">
      <selection activeCell="L5" sqref="L5"/>
    </sheetView>
  </sheetViews>
  <sheetFormatPr defaultColWidth="8.125" defaultRowHeight="13.5" x14ac:dyDescent="0.3"/>
  <cols>
    <col min="1" max="1" width="22.625" style="42" customWidth="1"/>
    <col min="2" max="2" width="20.375" style="42" customWidth="1"/>
    <col min="3" max="3" width="14.875" style="42" customWidth="1"/>
    <col min="4" max="4" width="13.875" style="42" customWidth="1"/>
    <col min="5" max="5" width="12.125" style="42" customWidth="1"/>
    <col min="6" max="6" width="10.875" style="42" customWidth="1"/>
    <col min="7" max="7" width="9.375" style="42" customWidth="1"/>
    <col min="8" max="8" width="13.875" style="42" customWidth="1"/>
    <col min="9" max="9" width="26.125" style="42" customWidth="1"/>
    <col min="10" max="255" width="8.125" style="42"/>
    <col min="256" max="256" width="13.875" style="42" customWidth="1"/>
    <col min="257" max="257" width="12.625" style="42" customWidth="1"/>
    <col min="258" max="258" width="33.875" style="42" customWidth="1"/>
    <col min="259" max="259" width="14.125" style="42" customWidth="1"/>
    <col min="260" max="260" width="13.875" style="42" customWidth="1"/>
    <col min="261" max="261" width="16.125" style="42" customWidth="1"/>
    <col min="262" max="262" width="10.875" style="42" customWidth="1"/>
    <col min="263" max="263" width="9.375" style="42" customWidth="1"/>
    <col min="264" max="511" width="8.125" style="42"/>
    <col min="512" max="512" width="13.875" style="42" customWidth="1"/>
    <col min="513" max="513" width="12.625" style="42" customWidth="1"/>
    <col min="514" max="514" width="33.875" style="42" customWidth="1"/>
    <col min="515" max="515" width="14.125" style="42" customWidth="1"/>
    <col min="516" max="516" width="13.875" style="42" customWidth="1"/>
    <col min="517" max="517" width="16.125" style="42" customWidth="1"/>
    <col min="518" max="518" width="10.875" style="42" customWidth="1"/>
    <col min="519" max="519" width="9.375" style="42" customWidth="1"/>
    <col min="520" max="767" width="8.125" style="42"/>
    <col min="768" max="768" width="13.875" style="42" customWidth="1"/>
    <col min="769" max="769" width="12.625" style="42" customWidth="1"/>
    <col min="770" max="770" width="33.875" style="42" customWidth="1"/>
    <col min="771" max="771" width="14.125" style="42" customWidth="1"/>
    <col min="772" max="772" width="13.875" style="42" customWidth="1"/>
    <col min="773" max="773" width="16.125" style="42" customWidth="1"/>
    <col min="774" max="774" width="10.875" style="42" customWidth="1"/>
    <col min="775" max="775" width="9.375" style="42" customWidth="1"/>
    <col min="776" max="1023" width="8.125" style="42"/>
    <col min="1024" max="1024" width="13.875" style="42" customWidth="1"/>
    <col min="1025" max="1025" width="12.625" style="42" customWidth="1"/>
    <col min="1026" max="1026" width="33.875" style="42" customWidth="1"/>
    <col min="1027" max="1027" width="14.125" style="42" customWidth="1"/>
    <col min="1028" max="1028" width="13.875" style="42" customWidth="1"/>
    <col min="1029" max="1029" width="16.125" style="42" customWidth="1"/>
    <col min="1030" max="1030" width="10.875" style="42" customWidth="1"/>
    <col min="1031" max="1031" width="9.375" style="42" customWidth="1"/>
    <col min="1032" max="1279" width="8.125" style="42"/>
    <col min="1280" max="1280" width="13.875" style="42" customWidth="1"/>
    <col min="1281" max="1281" width="12.625" style="42" customWidth="1"/>
    <col min="1282" max="1282" width="33.875" style="42" customWidth="1"/>
    <col min="1283" max="1283" width="14.125" style="42" customWidth="1"/>
    <col min="1284" max="1284" width="13.875" style="42" customWidth="1"/>
    <col min="1285" max="1285" width="16.125" style="42" customWidth="1"/>
    <col min="1286" max="1286" width="10.875" style="42" customWidth="1"/>
    <col min="1287" max="1287" width="9.375" style="42" customWidth="1"/>
    <col min="1288" max="1535" width="8.125" style="42"/>
    <col min="1536" max="1536" width="13.875" style="42" customWidth="1"/>
    <col min="1537" max="1537" width="12.625" style="42" customWidth="1"/>
    <col min="1538" max="1538" width="33.875" style="42" customWidth="1"/>
    <col min="1539" max="1539" width="14.125" style="42" customWidth="1"/>
    <col min="1540" max="1540" width="13.875" style="42" customWidth="1"/>
    <col min="1541" max="1541" width="16.125" style="42" customWidth="1"/>
    <col min="1542" max="1542" width="10.875" style="42" customWidth="1"/>
    <col min="1543" max="1543" width="9.375" style="42" customWidth="1"/>
    <col min="1544" max="1791" width="8.125" style="42"/>
    <col min="1792" max="1792" width="13.875" style="42" customWidth="1"/>
    <col min="1793" max="1793" width="12.625" style="42" customWidth="1"/>
    <col min="1794" max="1794" width="33.875" style="42" customWidth="1"/>
    <col min="1795" max="1795" width="14.125" style="42" customWidth="1"/>
    <col min="1796" max="1796" width="13.875" style="42" customWidth="1"/>
    <col min="1797" max="1797" width="16.125" style="42" customWidth="1"/>
    <col min="1798" max="1798" width="10.875" style="42" customWidth="1"/>
    <col min="1799" max="1799" width="9.375" style="42" customWidth="1"/>
    <col min="1800" max="2047" width="8.125" style="42"/>
    <col min="2048" max="2048" width="13.875" style="42" customWidth="1"/>
    <col min="2049" max="2049" width="12.625" style="42" customWidth="1"/>
    <col min="2050" max="2050" width="33.875" style="42" customWidth="1"/>
    <col min="2051" max="2051" width="14.125" style="42" customWidth="1"/>
    <col min="2052" max="2052" width="13.875" style="42" customWidth="1"/>
    <col min="2053" max="2053" width="16.125" style="42" customWidth="1"/>
    <col min="2054" max="2054" width="10.875" style="42" customWidth="1"/>
    <col min="2055" max="2055" width="9.375" style="42" customWidth="1"/>
    <col min="2056" max="2303" width="8.125" style="42"/>
    <col min="2304" max="2304" width="13.875" style="42" customWidth="1"/>
    <col min="2305" max="2305" width="12.625" style="42" customWidth="1"/>
    <col min="2306" max="2306" width="33.875" style="42" customWidth="1"/>
    <col min="2307" max="2307" width="14.125" style="42" customWidth="1"/>
    <col min="2308" max="2308" width="13.875" style="42" customWidth="1"/>
    <col min="2309" max="2309" width="16.125" style="42" customWidth="1"/>
    <col min="2310" max="2310" width="10.875" style="42" customWidth="1"/>
    <col min="2311" max="2311" width="9.375" style="42" customWidth="1"/>
    <col min="2312" max="2559" width="8.125" style="42"/>
    <col min="2560" max="2560" width="13.875" style="42" customWidth="1"/>
    <col min="2561" max="2561" width="12.625" style="42" customWidth="1"/>
    <col min="2562" max="2562" width="33.875" style="42" customWidth="1"/>
    <col min="2563" max="2563" width="14.125" style="42" customWidth="1"/>
    <col min="2564" max="2564" width="13.875" style="42" customWidth="1"/>
    <col min="2565" max="2565" width="16.125" style="42" customWidth="1"/>
    <col min="2566" max="2566" width="10.875" style="42" customWidth="1"/>
    <col min="2567" max="2567" width="9.375" style="42" customWidth="1"/>
    <col min="2568" max="2815" width="8.125" style="42"/>
    <col min="2816" max="2816" width="13.875" style="42" customWidth="1"/>
    <col min="2817" max="2817" width="12.625" style="42" customWidth="1"/>
    <col min="2818" max="2818" width="33.875" style="42" customWidth="1"/>
    <col min="2819" max="2819" width="14.125" style="42" customWidth="1"/>
    <col min="2820" max="2820" width="13.875" style="42" customWidth="1"/>
    <col min="2821" max="2821" width="16.125" style="42" customWidth="1"/>
    <col min="2822" max="2822" width="10.875" style="42" customWidth="1"/>
    <col min="2823" max="2823" width="9.375" style="42" customWidth="1"/>
    <col min="2824" max="3071" width="8.125" style="42"/>
    <col min="3072" max="3072" width="13.875" style="42" customWidth="1"/>
    <col min="3073" max="3073" width="12.625" style="42" customWidth="1"/>
    <col min="3074" max="3074" width="33.875" style="42" customWidth="1"/>
    <col min="3075" max="3075" width="14.125" style="42" customWidth="1"/>
    <col min="3076" max="3076" width="13.875" style="42" customWidth="1"/>
    <col min="3077" max="3077" width="16.125" style="42" customWidth="1"/>
    <col min="3078" max="3078" width="10.875" style="42" customWidth="1"/>
    <col min="3079" max="3079" width="9.375" style="42" customWidth="1"/>
    <col min="3080" max="3327" width="8.125" style="42"/>
    <col min="3328" max="3328" width="13.875" style="42" customWidth="1"/>
    <col min="3329" max="3329" width="12.625" style="42" customWidth="1"/>
    <col min="3330" max="3330" width="33.875" style="42" customWidth="1"/>
    <col min="3331" max="3331" width="14.125" style="42" customWidth="1"/>
    <col min="3332" max="3332" width="13.875" style="42" customWidth="1"/>
    <col min="3333" max="3333" width="16.125" style="42" customWidth="1"/>
    <col min="3334" max="3334" width="10.875" style="42" customWidth="1"/>
    <col min="3335" max="3335" width="9.375" style="42" customWidth="1"/>
    <col min="3336" max="3583" width="8.125" style="42"/>
    <col min="3584" max="3584" width="13.875" style="42" customWidth="1"/>
    <col min="3585" max="3585" width="12.625" style="42" customWidth="1"/>
    <col min="3586" max="3586" width="33.875" style="42" customWidth="1"/>
    <col min="3587" max="3587" width="14.125" style="42" customWidth="1"/>
    <col min="3588" max="3588" width="13.875" style="42" customWidth="1"/>
    <col min="3589" max="3589" width="16.125" style="42" customWidth="1"/>
    <col min="3590" max="3590" width="10.875" style="42" customWidth="1"/>
    <col min="3591" max="3591" width="9.375" style="42" customWidth="1"/>
    <col min="3592" max="3839" width="8.125" style="42"/>
    <col min="3840" max="3840" width="13.875" style="42" customWidth="1"/>
    <col min="3841" max="3841" width="12.625" style="42" customWidth="1"/>
    <col min="3842" max="3842" width="33.875" style="42" customWidth="1"/>
    <col min="3843" max="3843" width="14.125" style="42" customWidth="1"/>
    <col min="3844" max="3844" width="13.875" style="42" customWidth="1"/>
    <col min="3845" max="3845" width="16.125" style="42" customWidth="1"/>
    <col min="3846" max="3846" width="10.875" style="42" customWidth="1"/>
    <col min="3847" max="3847" width="9.375" style="42" customWidth="1"/>
    <col min="3848" max="4095" width="8.125" style="42"/>
    <col min="4096" max="4096" width="13.875" style="42" customWidth="1"/>
    <col min="4097" max="4097" width="12.625" style="42" customWidth="1"/>
    <col min="4098" max="4098" width="33.875" style="42" customWidth="1"/>
    <col min="4099" max="4099" width="14.125" style="42" customWidth="1"/>
    <col min="4100" max="4100" width="13.875" style="42" customWidth="1"/>
    <col min="4101" max="4101" width="16.125" style="42" customWidth="1"/>
    <col min="4102" max="4102" width="10.875" style="42" customWidth="1"/>
    <col min="4103" max="4103" width="9.375" style="42" customWidth="1"/>
    <col min="4104" max="4351" width="8.125" style="42"/>
    <col min="4352" max="4352" width="13.875" style="42" customWidth="1"/>
    <col min="4353" max="4353" width="12.625" style="42" customWidth="1"/>
    <col min="4354" max="4354" width="33.875" style="42" customWidth="1"/>
    <col min="4355" max="4355" width="14.125" style="42" customWidth="1"/>
    <col min="4356" max="4356" width="13.875" style="42" customWidth="1"/>
    <col min="4357" max="4357" width="16.125" style="42" customWidth="1"/>
    <col min="4358" max="4358" width="10.875" style="42" customWidth="1"/>
    <col min="4359" max="4359" width="9.375" style="42" customWidth="1"/>
    <col min="4360" max="4607" width="8.125" style="42"/>
    <col min="4608" max="4608" width="13.875" style="42" customWidth="1"/>
    <col min="4609" max="4609" width="12.625" style="42" customWidth="1"/>
    <col min="4610" max="4610" width="33.875" style="42" customWidth="1"/>
    <col min="4611" max="4611" width="14.125" style="42" customWidth="1"/>
    <col min="4612" max="4612" width="13.875" style="42" customWidth="1"/>
    <col min="4613" max="4613" width="16.125" style="42" customWidth="1"/>
    <col min="4614" max="4614" width="10.875" style="42" customWidth="1"/>
    <col min="4615" max="4615" width="9.375" style="42" customWidth="1"/>
    <col min="4616" max="4863" width="8.125" style="42"/>
    <col min="4864" max="4864" width="13.875" style="42" customWidth="1"/>
    <col min="4865" max="4865" width="12.625" style="42" customWidth="1"/>
    <col min="4866" max="4866" width="33.875" style="42" customWidth="1"/>
    <col min="4867" max="4867" width="14.125" style="42" customWidth="1"/>
    <col min="4868" max="4868" width="13.875" style="42" customWidth="1"/>
    <col min="4869" max="4869" width="16.125" style="42" customWidth="1"/>
    <col min="4870" max="4870" width="10.875" style="42" customWidth="1"/>
    <col min="4871" max="4871" width="9.375" style="42" customWidth="1"/>
    <col min="4872" max="5119" width="8.125" style="42"/>
    <col min="5120" max="5120" width="13.875" style="42" customWidth="1"/>
    <col min="5121" max="5121" width="12.625" style="42" customWidth="1"/>
    <col min="5122" max="5122" width="33.875" style="42" customWidth="1"/>
    <col min="5123" max="5123" width="14.125" style="42" customWidth="1"/>
    <col min="5124" max="5124" width="13.875" style="42" customWidth="1"/>
    <col min="5125" max="5125" width="16.125" style="42" customWidth="1"/>
    <col min="5126" max="5126" width="10.875" style="42" customWidth="1"/>
    <col min="5127" max="5127" width="9.375" style="42" customWidth="1"/>
    <col min="5128" max="5375" width="8.125" style="42"/>
    <col min="5376" max="5376" width="13.875" style="42" customWidth="1"/>
    <col min="5377" max="5377" width="12.625" style="42" customWidth="1"/>
    <col min="5378" max="5378" width="33.875" style="42" customWidth="1"/>
    <col min="5379" max="5379" width="14.125" style="42" customWidth="1"/>
    <col min="5380" max="5380" width="13.875" style="42" customWidth="1"/>
    <col min="5381" max="5381" width="16.125" style="42" customWidth="1"/>
    <col min="5382" max="5382" width="10.875" style="42" customWidth="1"/>
    <col min="5383" max="5383" width="9.375" style="42" customWidth="1"/>
    <col min="5384" max="5631" width="8.125" style="42"/>
    <col min="5632" max="5632" width="13.875" style="42" customWidth="1"/>
    <col min="5633" max="5633" width="12.625" style="42" customWidth="1"/>
    <col min="5634" max="5634" width="33.875" style="42" customWidth="1"/>
    <col min="5635" max="5635" width="14.125" style="42" customWidth="1"/>
    <col min="5636" max="5636" width="13.875" style="42" customWidth="1"/>
    <col min="5637" max="5637" width="16.125" style="42" customWidth="1"/>
    <col min="5638" max="5638" width="10.875" style="42" customWidth="1"/>
    <col min="5639" max="5639" width="9.375" style="42" customWidth="1"/>
    <col min="5640" max="5887" width="8.125" style="42"/>
    <col min="5888" max="5888" width="13.875" style="42" customWidth="1"/>
    <col min="5889" max="5889" width="12.625" style="42" customWidth="1"/>
    <col min="5890" max="5890" width="33.875" style="42" customWidth="1"/>
    <col min="5891" max="5891" width="14.125" style="42" customWidth="1"/>
    <col min="5892" max="5892" width="13.875" style="42" customWidth="1"/>
    <col min="5893" max="5893" width="16.125" style="42" customWidth="1"/>
    <col min="5894" max="5894" width="10.875" style="42" customWidth="1"/>
    <col min="5895" max="5895" width="9.375" style="42" customWidth="1"/>
    <col min="5896" max="6143" width="8.125" style="42"/>
    <col min="6144" max="6144" width="13.875" style="42" customWidth="1"/>
    <col min="6145" max="6145" width="12.625" style="42" customWidth="1"/>
    <col min="6146" max="6146" width="33.875" style="42" customWidth="1"/>
    <col min="6147" max="6147" width="14.125" style="42" customWidth="1"/>
    <col min="6148" max="6148" width="13.875" style="42" customWidth="1"/>
    <col min="6149" max="6149" width="16.125" style="42" customWidth="1"/>
    <col min="6150" max="6150" width="10.875" style="42" customWidth="1"/>
    <col min="6151" max="6151" width="9.375" style="42" customWidth="1"/>
    <col min="6152" max="6399" width="8.125" style="42"/>
    <col min="6400" max="6400" width="13.875" style="42" customWidth="1"/>
    <col min="6401" max="6401" width="12.625" style="42" customWidth="1"/>
    <col min="6402" max="6402" width="33.875" style="42" customWidth="1"/>
    <col min="6403" max="6403" width="14.125" style="42" customWidth="1"/>
    <col min="6404" max="6404" width="13.875" style="42" customWidth="1"/>
    <col min="6405" max="6405" width="16.125" style="42" customWidth="1"/>
    <col min="6406" max="6406" width="10.875" style="42" customWidth="1"/>
    <col min="6407" max="6407" width="9.375" style="42" customWidth="1"/>
    <col min="6408" max="6655" width="8.125" style="42"/>
    <col min="6656" max="6656" width="13.875" style="42" customWidth="1"/>
    <col min="6657" max="6657" width="12.625" style="42" customWidth="1"/>
    <col min="6658" max="6658" width="33.875" style="42" customWidth="1"/>
    <col min="6659" max="6659" width="14.125" style="42" customWidth="1"/>
    <col min="6660" max="6660" width="13.875" style="42" customWidth="1"/>
    <col min="6661" max="6661" width="16.125" style="42" customWidth="1"/>
    <col min="6662" max="6662" width="10.875" style="42" customWidth="1"/>
    <col min="6663" max="6663" width="9.375" style="42" customWidth="1"/>
    <col min="6664" max="6911" width="8.125" style="42"/>
    <col min="6912" max="6912" width="13.875" style="42" customWidth="1"/>
    <col min="6913" max="6913" width="12.625" style="42" customWidth="1"/>
    <col min="6914" max="6914" width="33.875" style="42" customWidth="1"/>
    <col min="6915" max="6915" width="14.125" style="42" customWidth="1"/>
    <col min="6916" max="6916" width="13.875" style="42" customWidth="1"/>
    <col min="6917" max="6917" width="16.125" style="42" customWidth="1"/>
    <col min="6918" max="6918" width="10.875" style="42" customWidth="1"/>
    <col min="6919" max="6919" width="9.375" style="42" customWidth="1"/>
    <col min="6920" max="7167" width="8.125" style="42"/>
    <col min="7168" max="7168" width="13.875" style="42" customWidth="1"/>
    <col min="7169" max="7169" width="12.625" style="42" customWidth="1"/>
    <col min="7170" max="7170" width="33.875" style="42" customWidth="1"/>
    <col min="7171" max="7171" width="14.125" style="42" customWidth="1"/>
    <col min="7172" max="7172" width="13.875" style="42" customWidth="1"/>
    <col min="7173" max="7173" width="16.125" style="42" customWidth="1"/>
    <col min="7174" max="7174" width="10.875" style="42" customWidth="1"/>
    <col min="7175" max="7175" width="9.375" style="42" customWidth="1"/>
    <col min="7176" max="7423" width="8.125" style="42"/>
    <col min="7424" max="7424" width="13.875" style="42" customWidth="1"/>
    <col min="7425" max="7425" width="12.625" style="42" customWidth="1"/>
    <col min="7426" max="7426" width="33.875" style="42" customWidth="1"/>
    <col min="7427" max="7427" width="14.125" style="42" customWidth="1"/>
    <col min="7428" max="7428" width="13.875" style="42" customWidth="1"/>
    <col min="7429" max="7429" width="16.125" style="42" customWidth="1"/>
    <col min="7430" max="7430" width="10.875" style="42" customWidth="1"/>
    <col min="7431" max="7431" width="9.375" style="42" customWidth="1"/>
    <col min="7432" max="7679" width="8.125" style="42"/>
    <col min="7680" max="7680" width="13.875" style="42" customWidth="1"/>
    <col min="7681" max="7681" width="12.625" style="42" customWidth="1"/>
    <col min="7682" max="7682" width="33.875" style="42" customWidth="1"/>
    <col min="7683" max="7683" width="14.125" style="42" customWidth="1"/>
    <col min="7684" max="7684" width="13.875" style="42" customWidth="1"/>
    <col min="7685" max="7685" width="16.125" style="42" customWidth="1"/>
    <col min="7686" max="7686" width="10.875" style="42" customWidth="1"/>
    <col min="7687" max="7687" width="9.375" style="42" customWidth="1"/>
    <col min="7688" max="7935" width="8.125" style="42"/>
    <col min="7936" max="7936" width="13.875" style="42" customWidth="1"/>
    <col min="7937" max="7937" width="12.625" style="42" customWidth="1"/>
    <col min="7938" max="7938" width="33.875" style="42" customWidth="1"/>
    <col min="7939" max="7939" width="14.125" style="42" customWidth="1"/>
    <col min="7940" max="7940" width="13.875" style="42" customWidth="1"/>
    <col min="7941" max="7941" width="16.125" style="42" customWidth="1"/>
    <col min="7942" max="7942" width="10.875" style="42" customWidth="1"/>
    <col min="7943" max="7943" width="9.375" style="42" customWidth="1"/>
    <col min="7944" max="8191" width="8.125" style="42"/>
    <col min="8192" max="8192" width="13.875" style="42" customWidth="1"/>
    <col min="8193" max="8193" width="12.625" style="42" customWidth="1"/>
    <col min="8194" max="8194" width="33.875" style="42" customWidth="1"/>
    <col min="8195" max="8195" width="14.125" style="42" customWidth="1"/>
    <col min="8196" max="8196" width="13.875" style="42" customWidth="1"/>
    <col min="8197" max="8197" width="16.125" style="42" customWidth="1"/>
    <col min="8198" max="8198" width="10.875" style="42" customWidth="1"/>
    <col min="8199" max="8199" width="9.375" style="42" customWidth="1"/>
    <col min="8200" max="8447" width="8.125" style="42"/>
    <col min="8448" max="8448" width="13.875" style="42" customWidth="1"/>
    <col min="8449" max="8449" width="12.625" style="42" customWidth="1"/>
    <col min="8450" max="8450" width="33.875" style="42" customWidth="1"/>
    <col min="8451" max="8451" width="14.125" style="42" customWidth="1"/>
    <col min="8452" max="8452" width="13.875" style="42" customWidth="1"/>
    <col min="8453" max="8453" width="16.125" style="42" customWidth="1"/>
    <col min="8454" max="8454" width="10.875" style="42" customWidth="1"/>
    <col min="8455" max="8455" width="9.375" style="42" customWidth="1"/>
    <col min="8456" max="8703" width="8.125" style="42"/>
    <col min="8704" max="8704" width="13.875" style="42" customWidth="1"/>
    <col min="8705" max="8705" width="12.625" style="42" customWidth="1"/>
    <col min="8706" max="8706" width="33.875" style="42" customWidth="1"/>
    <col min="8707" max="8707" width="14.125" style="42" customWidth="1"/>
    <col min="8708" max="8708" width="13.875" style="42" customWidth="1"/>
    <col min="8709" max="8709" width="16.125" style="42" customWidth="1"/>
    <col min="8710" max="8710" width="10.875" style="42" customWidth="1"/>
    <col min="8711" max="8711" width="9.375" style="42" customWidth="1"/>
    <col min="8712" max="8959" width="8.125" style="42"/>
    <col min="8960" max="8960" width="13.875" style="42" customWidth="1"/>
    <col min="8961" max="8961" width="12.625" style="42" customWidth="1"/>
    <col min="8962" max="8962" width="33.875" style="42" customWidth="1"/>
    <col min="8963" max="8963" width="14.125" style="42" customWidth="1"/>
    <col min="8964" max="8964" width="13.875" style="42" customWidth="1"/>
    <col min="8965" max="8965" width="16.125" style="42" customWidth="1"/>
    <col min="8966" max="8966" width="10.875" style="42" customWidth="1"/>
    <col min="8967" max="8967" width="9.375" style="42" customWidth="1"/>
    <col min="8968" max="9215" width="8.125" style="42"/>
    <col min="9216" max="9216" width="13.875" style="42" customWidth="1"/>
    <col min="9217" max="9217" width="12.625" style="42" customWidth="1"/>
    <col min="9218" max="9218" width="33.875" style="42" customWidth="1"/>
    <col min="9219" max="9219" width="14.125" style="42" customWidth="1"/>
    <col min="9220" max="9220" width="13.875" style="42" customWidth="1"/>
    <col min="9221" max="9221" width="16.125" style="42" customWidth="1"/>
    <col min="9222" max="9222" width="10.875" style="42" customWidth="1"/>
    <col min="9223" max="9223" width="9.375" style="42" customWidth="1"/>
    <col min="9224" max="9471" width="8.125" style="42"/>
    <col min="9472" max="9472" width="13.875" style="42" customWidth="1"/>
    <col min="9473" max="9473" width="12.625" style="42" customWidth="1"/>
    <col min="9474" max="9474" width="33.875" style="42" customWidth="1"/>
    <col min="9475" max="9475" width="14.125" style="42" customWidth="1"/>
    <col min="9476" max="9476" width="13.875" style="42" customWidth="1"/>
    <col min="9477" max="9477" width="16.125" style="42" customWidth="1"/>
    <col min="9478" max="9478" width="10.875" style="42" customWidth="1"/>
    <col min="9479" max="9479" width="9.375" style="42" customWidth="1"/>
    <col min="9480" max="9727" width="8.125" style="42"/>
    <col min="9728" max="9728" width="13.875" style="42" customWidth="1"/>
    <col min="9729" max="9729" width="12.625" style="42" customWidth="1"/>
    <col min="9730" max="9730" width="33.875" style="42" customWidth="1"/>
    <col min="9731" max="9731" width="14.125" style="42" customWidth="1"/>
    <col min="9732" max="9732" width="13.875" style="42" customWidth="1"/>
    <col min="9733" max="9733" width="16.125" style="42" customWidth="1"/>
    <col min="9734" max="9734" width="10.875" style="42" customWidth="1"/>
    <col min="9735" max="9735" width="9.375" style="42" customWidth="1"/>
    <col min="9736" max="9983" width="8.125" style="42"/>
    <col min="9984" max="9984" width="13.875" style="42" customWidth="1"/>
    <col min="9985" max="9985" width="12.625" style="42" customWidth="1"/>
    <col min="9986" max="9986" width="33.875" style="42" customWidth="1"/>
    <col min="9987" max="9987" width="14.125" style="42" customWidth="1"/>
    <col min="9988" max="9988" width="13.875" style="42" customWidth="1"/>
    <col min="9989" max="9989" width="16.125" style="42" customWidth="1"/>
    <col min="9990" max="9990" width="10.875" style="42" customWidth="1"/>
    <col min="9991" max="9991" width="9.375" style="42" customWidth="1"/>
    <col min="9992" max="10239" width="8.125" style="42"/>
    <col min="10240" max="10240" width="13.875" style="42" customWidth="1"/>
    <col min="10241" max="10241" width="12.625" style="42" customWidth="1"/>
    <col min="10242" max="10242" width="33.875" style="42" customWidth="1"/>
    <col min="10243" max="10243" width="14.125" style="42" customWidth="1"/>
    <col min="10244" max="10244" width="13.875" style="42" customWidth="1"/>
    <col min="10245" max="10245" width="16.125" style="42" customWidth="1"/>
    <col min="10246" max="10246" width="10.875" style="42" customWidth="1"/>
    <col min="10247" max="10247" width="9.375" style="42" customWidth="1"/>
    <col min="10248" max="10495" width="8.125" style="42"/>
    <col min="10496" max="10496" width="13.875" style="42" customWidth="1"/>
    <col min="10497" max="10497" width="12.625" style="42" customWidth="1"/>
    <col min="10498" max="10498" width="33.875" style="42" customWidth="1"/>
    <col min="10499" max="10499" width="14.125" style="42" customWidth="1"/>
    <col min="10500" max="10500" width="13.875" style="42" customWidth="1"/>
    <col min="10501" max="10501" width="16.125" style="42" customWidth="1"/>
    <col min="10502" max="10502" width="10.875" style="42" customWidth="1"/>
    <col min="10503" max="10503" width="9.375" style="42" customWidth="1"/>
    <col min="10504" max="10751" width="8.125" style="42"/>
    <col min="10752" max="10752" width="13.875" style="42" customWidth="1"/>
    <col min="10753" max="10753" width="12.625" style="42" customWidth="1"/>
    <col min="10754" max="10754" width="33.875" style="42" customWidth="1"/>
    <col min="10755" max="10755" width="14.125" style="42" customWidth="1"/>
    <col min="10756" max="10756" width="13.875" style="42" customWidth="1"/>
    <col min="10757" max="10757" width="16.125" style="42" customWidth="1"/>
    <col min="10758" max="10758" width="10.875" style="42" customWidth="1"/>
    <col min="10759" max="10759" width="9.375" style="42" customWidth="1"/>
    <col min="10760" max="11007" width="8.125" style="42"/>
    <col min="11008" max="11008" width="13.875" style="42" customWidth="1"/>
    <col min="11009" max="11009" width="12.625" style="42" customWidth="1"/>
    <col min="11010" max="11010" width="33.875" style="42" customWidth="1"/>
    <col min="11011" max="11011" width="14.125" style="42" customWidth="1"/>
    <col min="11012" max="11012" width="13.875" style="42" customWidth="1"/>
    <col min="11013" max="11013" width="16.125" style="42" customWidth="1"/>
    <col min="11014" max="11014" width="10.875" style="42" customWidth="1"/>
    <col min="11015" max="11015" width="9.375" style="42" customWidth="1"/>
    <col min="11016" max="11263" width="8.125" style="42"/>
    <col min="11264" max="11264" width="13.875" style="42" customWidth="1"/>
    <col min="11265" max="11265" width="12.625" style="42" customWidth="1"/>
    <col min="11266" max="11266" width="33.875" style="42" customWidth="1"/>
    <col min="11267" max="11267" width="14.125" style="42" customWidth="1"/>
    <col min="11268" max="11268" width="13.875" style="42" customWidth="1"/>
    <col min="11269" max="11269" width="16.125" style="42" customWidth="1"/>
    <col min="11270" max="11270" width="10.875" style="42" customWidth="1"/>
    <col min="11271" max="11271" width="9.375" style="42" customWidth="1"/>
    <col min="11272" max="11519" width="8.125" style="42"/>
    <col min="11520" max="11520" width="13.875" style="42" customWidth="1"/>
    <col min="11521" max="11521" width="12.625" style="42" customWidth="1"/>
    <col min="11522" max="11522" width="33.875" style="42" customWidth="1"/>
    <col min="11523" max="11523" width="14.125" style="42" customWidth="1"/>
    <col min="11524" max="11524" width="13.875" style="42" customWidth="1"/>
    <col min="11525" max="11525" width="16.125" style="42" customWidth="1"/>
    <col min="11526" max="11526" width="10.875" style="42" customWidth="1"/>
    <col min="11527" max="11527" width="9.375" style="42" customWidth="1"/>
    <col min="11528" max="11775" width="8.125" style="42"/>
    <col min="11776" max="11776" width="13.875" style="42" customWidth="1"/>
    <col min="11777" max="11777" width="12.625" style="42" customWidth="1"/>
    <col min="11778" max="11778" width="33.875" style="42" customWidth="1"/>
    <col min="11779" max="11779" width="14.125" style="42" customWidth="1"/>
    <col min="11780" max="11780" width="13.875" style="42" customWidth="1"/>
    <col min="11781" max="11781" width="16.125" style="42" customWidth="1"/>
    <col min="11782" max="11782" width="10.875" style="42" customWidth="1"/>
    <col min="11783" max="11783" width="9.375" style="42" customWidth="1"/>
    <col min="11784" max="12031" width="8.125" style="42"/>
    <col min="12032" max="12032" width="13.875" style="42" customWidth="1"/>
    <col min="12033" max="12033" width="12.625" style="42" customWidth="1"/>
    <col min="12034" max="12034" width="33.875" style="42" customWidth="1"/>
    <col min="12035" max="12035" width="14.125" style="42" customWidth="1"/>
    <col min="12036" max="12036" width="13.875" style="42" customWidth="1"/>
    <col min="12037" max="12037" width="16.125" style="42" customWidth="1"/>
    <col min="12038" max="12038" width="10.875" style="42" customWidth="1"/>
    <col min="12039" max="12039" width="9.375" style="42" customWidth="1"/>
    <col min="12040" max="12287" width="8.125" style="42"/>
    <col min="12288" max="12288" width="13.875" style="42" customWidth="1"/>
    <col min="12289" max="12289" width="12.625" style="42" customWidth="1"/>
    <col min="12290" max="12290" width="33.875" style="42" customWidth="1"/>
    <col min="12291" max="12291" width="14.125" style="42" customWidth="1"/>
    <col min="12292" max="12292" width="13.875" style="42" customWidth="1"/>
    <col min="12293" max="12293" width="16.125" style="42" customWidth="1"/>
    <col min="12294" max="12294" width="10.875" style="42" customWidth="1"/>
    <col min="12295" max="12295" width="9.375" style="42" customWidth="1"/>
    <col min="12296" max="12543" width="8.125" style="42"/>
    <col min="12544" max="12544" width="13.875" style="42" customWidth="1"/>
    <col min="12545" max="12545" width="12.625" style="42" customWidth="1"/>
    <col min="12546" max="12546" width="33.875" style="42" customWidth="1"/>
    <col min="12547" max="12547" width="14.125" style="42" customWidth="1"/>
    <col min="12548" max="12548" width="13.875" style="42" customWidth="1"/>
    <col min="12549" max="12549" width="16.125" style="42" customWidth="1"/>
    <col min="12550" max="12550" width="10.875" style="42" customWidth="1"/>
    <col min="12551" max="12551" width="9.375" style="42" customWidth="1"/>
    <col min="12552" max="12799" width="8.125" style="42"/>
    <col min="12800" max="12800" width="13.875" style="42" customWidth="1"/>
    <col min="12801" max="12801" width="12.625" style="42" customWidth="1"/>
    <col min="12802" max="12802" width="33.875" style="42" customWidth="1"/>
    <col min="12803" max="12803" width="14.125" style="42" customWidth="1"/>
    <col min="12804" max="12804" width="13.875" style="42" customWidth="1"/>
    <col min="12805" max="12805" width="16.125" style="42" customWidth="1"/>
    <col min="12806" max="12806" width="10.875" style="42" customWidth="1"/>
    <col min="12807" max="12807" width="9.375" style="42" customWidth="1"/>
    <col min="12808" max="13055" width="8.125" style="42"/>
    <col min="13056" max="13056" width="13.875" style="42" customWidth="1"/>
    <col min="13057" max="13057" width="12.625" style="42" customWidth="1"/>
    <col min="13058" max="13058" width="33.875" style="42" customWidth="1"/>
    <col min="13059" max="13059" width="14.125" style="42" customWidth="1"/>
    <col min="13060" max="13060" width="13.875" style="42" customWidth="1"/>
    <col min="13061" max="13061" width="16.125" style="42" customWidth="1"/>
    <col min="13062" max="13062" width="10.875" style="42" customWidth="1"/>
    <col min="13063" max="13063" width="9.375" style="42" customWidth="1"/>
    <col min="13064" max="13311" width="8.125" style="42"/>
    <col min="13312" max="13312" width="13.875" style="42" customWidth="1"/>
    <col min="13313" max="13313" width="12.625" style="42" customWidth="1"/>
    <col min="13314" max="13314" width="33.875" style="42" customWidth="1"/>
    <col min="13315" max="13315" width="14.125" style="42" customWidth="1"/>
    <col min="13316" max="13316" width="13.875" style="42" customWidth="1"/>
    <col min="13317" max="13317" width="16.125" style="42" customWidth="1"/>
    <col min="13318" max="13318" width="10.875" style="42" customWidth="1"/>
    <col min="13319" max="13319" width="9.375" style="42" customWidth="1"/>
    <col min="13320" max="13567" width="8.125" style="42"/>
    <col min="13568" max="13568" width="13.875" style="42" customWidth="1"/>
    <col min="13569" max="13569" width="12.625" style="42" customWidth="1"/>
    <col min="13570" max="13570" width="33.875" style="42" customWidth="1"/>
    <col min="13571" max="13571" width="14.125" style="42" customWidth="1"/>
    <col min="13572" max="13572" width="13.875" style="42" customWidth="1"/>
    <col min="13573" max="13573" width="16.125" style="42" customWidth="1"/>
    <col min="13574" max="13574" width="10.875" style="42" customWidth="1"/>
    <col min="13575" max="13575" width="9.375" style="42" customWidth="1"/>
    <col min="13576" max="13823" width="8.125" style="42"/>
    <col min="13824" max="13824" width="13.875" style="42" customWidth="1"/>
    <col min="13825" max="13825" width="12.625" style="42" customWidth="1"/>
    <col min="13826" max="13826" width="33.875" style="42" customWidth="1"/>
    <col min="13827" max="13827" width="14.125" style="42" customWidth="1"/>
    <col min="13828" max="13828" width="13.875" style="42" customWidth="1"/>
    <col min="13829" max="13829" width="16.125" style="42" customWidth="1"/>
    <col min="13830" max="13830" width="10.875" style="42" customWidth="1"/>
    <col min="13831" max="13831" width="9.375" style="42" customWidth="1"/>
    <col min="13832" max="14079" width="8.125" style="42"/>
    <col min="14080" max="14080" width="13.875" style="42" customWidth="1"/>
    <col min="14081" max="14081" width="12.625" style="42" customWidth="1"/>
    <col min="14082" max="14082" width="33.875" style="42" customWidth="1"/>
    <col min="14083" max="14083" width="14.125" style="42" customWidth="1"/>
    <col min="14084" max="14084" width="13.875" style="42" customWidth="1"/>
    <col min="14085" max="14085" width="16.125" style="42" customWidth="1"/>
    <col min="14086" max="14086" width="10.875" style="42" customWidth="1"/>
    <col min="14087" max="14087" width="9.375" style="42" customWidth="1"/>
    <col min="14088" max="14335" width="8.125" style="42"/>
    <col min="14336" max="14336" width="13.875" style="42" customWidth="1"/>
    <col min="14337" max="14337" width="12.625" style="42" customWidth="1"/>
    <col min="14338" max="14338" width="33.875" style="42" customWidth="1"/>
    <col min="14339" max="14339" width="14.125" style="42" customWidth="1"/>
    <col min="14340" max="14340" width="13.875" style="42" customWidth="1"/>
    <col min="14341" max="14341" width="16.125" style="42" customWidth="1"/>
    <col min="14342" max="14342" width="10.875" style="42" customWidth="1"/>
    <col min="14343" max="14343" width="9.375" style="42" customWidth="1"/>
    <col min="14344" max="14591" width="8.125" style="42"/>
    <col min="14592" max="14592" width="13.875" style="42" customWidth="1"/>
    <col min="14593" max="14593" width="12.625" style="42" customWidth="1"/>
    <col min="14594" max="14594" width="33.875" style="42" customWidth="1"/>
    <col min="14595" max="14595" width="14.125" style="42" customWidth="1"/>
    <col min="14596" max="14596" width="13.875" style="42" customWidth="1"/>
    <col min="14597" max="14597" width="16.125" style="42" customWidth="1"/>
    <col min="14598" max="14598" width="10.875" style="42" customWidth="1"/>
    <col min="14599" max="14599" width="9.375" style="42" customWidth="1"/>
    <col min="14600" max="14847" width="8.125" style="42"/>
    <col min="14848" max="14848" width="13.875" style="42" customWidth="1"/>
    <col min="14849" max="14849" width="12.625" style="42" customWidth="1"/>
    <col min="14850" max="14850" width="33.875" style="42" customWidth="1"/>
    <col min="14851" max="14851" width="14.125" style="42" customWidth="1"/>
    <col min="14852" max="14852" width="13.875" style="42" customWidth="1"/>
    <col min="14853" max="14853" width="16.125" style="42" customWidth="1"/>
    <col min="14854" max="14854" width="10.875" style="42" customWidth="1"/>
    <col min="14855" max="14855" width="9.375" style="42" customWidth="1"/>
    <col min="14856" max="15103" width="8.125" style="42"/>
    <col min="15104" max="15104" width="13.875" style="42" customWidth="1"/>
    <col min="15105" max="15105" width="12.625" style="42" customWidth="1"/>
    <col min="15106" max="15106" width="33.875" style="42" customWidth="1"/>
    <col min="15107" max="15107" width="14.125" style="42" customWidth="1"/>
    <col min="15108" max="15108" width="13.875" style="42" customWidth="1"/>
    <col min="15109" max="15109" width="16.125" style="42" customWidth="1"/>
    <col min="15110" max="15110" width="10.875" style="42" customWidth="1"/>
    <col min="15111" max="15111" width="9.375" style="42" customWidth="1"/>
    <col min="15112" max="15359" width="8.125" style="42"/>
    <col min="15360" max="15360" width="13.875" style="42" customWidth="1"/>
    <col min="15361" max="15361" width="12.625" style="42" customWidth="1"/>
    <col min="15362" max="15362" width="33.875" style="42" customWidth="1"/>
    <col min="15363" max="15363" width="14.125" style="42" customWidth="1"/>
    <col min="15364" max="15364" width="13.875" style="42" customWidth="1"/>
    <col min="15365" max="15365" width="16.125" style="42" customWidth="1"/>
    <col min="15366" max="15366" width="10.875" style="42" customWidth="1"/>
    <col min="15367" max="15367" width="9.375" style="42" customWidth="1"/>
    <col min="15368" max="15615" width="8.125" style="42"/>
    <col min="15616" max="15616" width="13.875" style="42" customWidth="1"/>
    <col min="15617" max="15617" width="12.625" style="42" customWidth="1"/>
    <col min="15618" max="15618" width="33.875" style="42" customWidth="1"/>
    <col min="15619" max="15619" width="14.125" style="42" customWidth="1"/>
    <col min="15620" max="15620" width="13.875" style="42" customWidth="1"/>
    <col min="15621" max="15621" width="16.125" style="42" customWidth="1"/>
    <col min="15622" max="15622" width="10.875" style="42" customWidth="1"/>
    <col min="15623" max="15623" width="9.375" style="42" customWidth="1"/>
    <col min="15624" max="15871" width="8.125" style="42"/>
    <col min="15872" max="15872" width="13.875" style="42" customWidth="1"/>
    <col min="15873" max="15873" width="12.625" style="42" customWidth="1"/>
    <col min="15874" max="15874" width="33.875" style="42" customWidth="1"/>
    <col min="15875" max="15875" width="14.125" style="42" customWidth="1"/>
    <col min="15876" max="15876" width="13.875" style="42" customWidth="1"/>
    <col min="15877" max="15877" width="16.125" style="42" customWidth="1"/>
    <col min="15878" max="15878" width="10.875" style="42" customWidth="1"/>
    <col min="15879" max="15879" width="9.375" style="42" customWidth="1"/>
    <col min="15880" max="16127" width="8.125" style="42"/>
    <col min="16128" max="16128" width="13.875" style="42" customWidth="1"/>
    <col min="16129" max="16129" width="12.625" style="42" customWidth="1"/>
    <col min="16130" max="16130" width="33.875" style="42" customWidth="1"/>
    <col min="16131" max="16131" width="14.125" style="42" customWidth="1"/>
    <col min="16132" max="16132" width="13.875" style="42" customWidth="1"/>
    <col min="16133" max="16133" width="16.125" style="42" customWidth="1"/>
    <col min="16134" max="16134" width="10.875" style="42" customWidth="1"/>
    <col min="16135" max="16135" width="9.375" style="42" customWidth="1"/>
    <col min="16136" max="16384" width="8.125" style="42"/>
  </cols>
  <sheetData>
    <row r="1" spans="1:10" ht="10.35" customHeight="1" x14ac:dyDescent="0.3">
      <c r="A1" s="298" t="s">
        <v>170</v>
      </c>
      <c r="B1" s="298"/>
      <c r="C1" s="298"/>
      <c r="D1" s="298"/>
      <c r="E1" s="298"/>
      <c r="F1" s="298"/>
      <c r="G1" s="298"/>
      <c r="H1" s="298"/>
      <c r="I1" s="298"/>
      <c r="J1" s="298"/>
    </row>
    <row r="2" spans="1:10" ht="10.35" customHeight="1" x14ac:dyDescent="0.3">
      <c r="A2" s="298"/>
      <c r="B2" s="298"/>
      <c r="C2" s="298"/>
      <c r="D2" s="298"/>
      <c r="E2" s="298"/>
      <c r="F2" s="298"/>
      <c r="G2" s="298"/>
      <c r="H2" s="298"/>
      <c r="I2" s="298"/>
      <c r="J2" s="298"/>
    </row>
    <row r="3" spans="1:10" x14ac:dyDescent="0.3">
      <c r="A3" s="305" t="s">
        <v>171</v>
      </c>
      <c r="B3" s="305"/>
      <c r="C3" s="305"/>
      <c r="D3" s="305"/>
      <c r="E3" s="305"/>
      <c r="F3" s="305"/>
      <c r="G3" s="305"/>
      <c r="H3" s="305"/>
    </row>
    <row r="4" spans="1:10" x14ac:dyDescent="0.3">
      <c r="A4" s="305"/>
      <c r="B4" s="305"/>
      <c r="C4" s="305"/>
      <c r="D4" s="305"/>
      <c r="E4" s="305"/>
      <c r="F4" s="305"/>
      <c r="G4" s="305"/>
      <c r="H4" s="305"/>
    </row>
    <row r="5" spans="1:10" x14ac:dyDescent="0.3">
      <c r="A5" s="305"/>
      <c r="B5" s="305"/>
      <c r="C5" s="305"/>
      <c r="D5" s="305"/>
      <c r="E5" s="305"/>
      <c r="F5" s="305"/>
      <c r="G5" s="305"/>
      <c r="H5" s="305"/>
    </row>
    <row r="6" spans="1:10" x14ac:dyDescent="0.3">
      <c r="A6" s="305"/>
      <c r="B6" s="305"/>
      <c r="C6" s="305"/>
      <c r="D6" s="305"/>
      <c r="E6" s="305"/>
      <c r="F6" s="305"/>
      <c r="G6" s="305"/>
      <c r="H6" s="305"/>
    </row>
    <row r="7" spans="1:10" ht="27.75" x14ac:dyDescent="0.3">
      <c r="A7" s="43" t="s">
        <v>0</v>
      </c>
      <c r="B7" s="44"/>
      <c r="C7" s="44"/>
      <c r="D7" s="44"/>
      <c r="E7" s="44"/>
      <c r="F7" s="44"/>
      <c r="G7" s="44"/>
      <c r="H7" s="44"/>
    </row>
    <row r="8" spans="1:10" ht="27.75" x14ac:dyDescent="0.3">
      <c r="A8" s="43"/>
      <c r="B8" s="44"/>
      <c r="C8" s="44"/>
      <c r="D8" s="44"/>
      <c r="E8" s="44"/>
      <c r="F8" s="44"/>
      <c r="G8" s="44"/>
      <c r="H8" s="44"/>
    </row>
    <row r="9" spans="1:10" x14ac:dyDescent="0.3">
      <c r="A9" s="45"/>
      <c r="B9" s="45"/>
    </row>
    <row r="10" spans="1:10" ht="40.5" x14ac:dyDescent="0.3">
      <c r="A10" s="46" t="s">
        <v>172</v>
      </c>
      <c r="B10" s="46" t="s">
        <v>173</v>
      </c>
      <c r="C10" s="71" t="s">
        <v>174</v>
      </c>
      <c r="D10" s="71" t="s">
        <v>192</v>
      </c>
      <c r="E10" s="71" t="s">
        <v>176</v>
      </c>
      <c r="F10" s="71" t="s">
        <v>177</v>
      </c>
      <c r="G10" s="71" t="s">
        <v>180</v>
      </c>
      <c r="H10" s="71" t="s">
        <v>9</v>
      </c>
    </row>
    <row r="11" spans="1:10" ht="15" x14ac:dyDescent="0.3">
      <c r="A11" s="47"/>
      <c r="B11" s="56" t="s">
        <v>179</v>
      </c>
      <c r="C11" s="57"/>
      <c r="D11" s="58"/>
      <c r="E11" s="59"/>
      <c r="F11" s="59"/>
      <c r="G11" s="59"/>
      <c r="H11" s="59"/>
    </row>
    <row r="12" spans="1:10" ht="15" x14ac:dyDescent="0.3">
      <c r="A12" s="47"/>
      <c r="B12" s="56" t="s">
        <v>179</v>
      </c>
      <c r="C12" s="57"/>
      <c r="D12" s="58"/>
      <c r="E12" s="59"/>
      <c r="F12" s="59"/>
      <c r="G12" s="59"/>
      <c r="H12" s="59"/>
    </row>
    <row r="13" spans="1:10" ht="15" x14ac:dyDescent="0.3">
      <c r="A13" s="47"/>
      <c r="B13" s="56" t="s">
        <v>179</v>
      </c>
      <c r="C13" s="57"/>
      <c r="D13" s="58"/>
      <c r="E13" s="59"/>
      <c r="F13" s="59"/>
      <c r="G13" s="59"/>
      <c r="H13" s="59"/>
    </row>
    <row r="14" spans="1:10" ht="15" x14ac:dyDescent="0.3">
      <c r="A14" s="47"/>
      <c r="B14" s="56" t="s">
        <v>179</v>
      </c>
      <c r="C14" s="57"/>
      <c r="D14" s="58"/>
      <c r="E14" s="59"/>
      <c r="F14" s="59"/>
      <c r="G14" s="59"/>
      <c r="H14" s="59"/>
    </row>
    <row r="15" spans="1:10" ht="15" x14ac:dyDescent="0.3">
      <c r="A15" s="47"/>
      <c r="B15" s="56" t="s">
        <v>179</v>
      </c>
      <c r="C15" s="57"/>
      <c r="D15" s="58"/>
      <c r="E15" s="59"/>
      <c r="F15" s="59"/>
      <c r="G15" s="59"/>
      <c r="H15" s="59"/>
    </row>
    <row r="16" spans="1:10" ht="15" x14ac:dyDescent="0.3">
      <c r="A16" s="47"/>
      <c r="B16" s="56" t="s">
        <v>179</v>
      </c>
      <c r="C16" s="57"/>
      <c r="D16" s="58"/>
      <c r="E16" s="59"/>
      <c r="F16" s="59"/>
      <c r="G16" s="59"/>
      <c r="H16" s="59"/>
    </row>
    <row r="17" spans="1:8" ht="15" x14ac:dyDescent="0.3">
      <c r="A17" s="47"/>
      <c r="B17" s="56" t="s">
        <v>179</v>
      </c>
      <c r="C17" s="57"/>
      <c r="D17" s="58"/>
      <c r="E17" s="59"/>
      <c r="F17" s="59"/>
      <c r="G17" s="59"/>
      <c r="H17" s="59"/>
    </row>
    <row r="18" spans="1:8" ht="15" x14ac:dyDescent="0.3">
      <c r="A18" s="47"/>
      <c r="B18" s="56" t="s">
        <v>179</v>
      </c>
      <c r="C18" s="57"/>
      <c r="D18" s="58"/>
      <c r="E18" s="59"/>
      <c r="F18" s="59"/>
      <c r="G18" s="59"/>
      <c r="H18" s="59"/>
    </row>
    <row r="19" spans="1:8" ht="15" x14ac:dyDescent="0.3">
      <c r="A19" s="47"/>
      <c r="B19" s="56" t="s">
        <v>179</v>
      </c>
      <c r="C19" s="57"/>
      <c r="D19" s="58"/>
      <c r="E19" s="59"/>
      <c r="F19" s="59"/>
      <c r="G19" s="59"/>
      <c r="H19" s="59"/>
    </row>
    <row r="20" spans="1:8" ht="15" x14ac:dyDescent="0.3">
      <c r="A20" s="47"/>
      <c r="B20" s="56" t="s">
        <v>179</v>
      </c>
      <c r="C20" s="57"/>
      <c r="D20" s="58"/>
      <c r="E20" s="59"/>
      <c r="F20" s="59"/>
      <c r="G20" s="59"/>
      <c r="H20" s="59"/>
    </row>
    <row r="21" spans="1:8" ht="15" x14ac:dyDescent="0.3">
      <c r="A21" s="47"/>
      <c r="B21" s="56" t="s">
        <v>179</v>
      </c>
      <c r="C21" s="57"/>
      <c r="D21" s="58"/>
      <c r="E21" s="59"/>
      <c r="F21" s="59"/>
      <c r="G21" s="59"/>
      <c r="H21" s="59"/>
    </row>
    <row r="22" spans="1:8" ht="15" x14ac:dyDescent="0.3">
      <c r="A22" s="47"/>
      <c r="B22" s="56" t="s">
        <v>179</v>
      </c>
      <c r="C22" s="57"/>
      <c r="D22" s="58"/>
      <c r="E22" s="59"/>
      <c r="F22" s="59"/>
      <c r="G22" s="59"/>
      <c r="H22" s="59"/>
    </row>
    <row r="23" spans="1:8" ht="15" x14ac:dyDescent="0.3">
      <c r="A23" s="47"/>
      <c r="B23" s="56" t="s">
        <v>179</v>
      </c>
      <c r="C23" s="57"/>
      <c r="D23" s="58"/>
      <c r="E23" s="59"/>
      <c r="F23" s="59"/>
      <c r="G23" s="59"/>
      <c r="H23" s="59"/>
    </row>
    <row r="24" spans="1:8" ht="15" x14ac:dyDescent="0.3">
      <c r="A24" s="47"/>
      <c r="B24" s="56" t="s">
        <v>179</v>
      </c>
      <c r="C24" s="57"/>
      <c r="D24" s="58"/>
      <c r="E24" s="59"/>
      <c r="F24" s="59"/>
      <c r="G24" s="59"/>
      <c r="H24" s="59"/>
    </row>
    <row r="25" spans="1:8" ht="15" x14ac:dyDescent="0.3">
      <c r="A25" s="47"/>
      <c r="B25" s="56" t="s">
        <v>179</v>
      </c>
      <c r="C25" s="60"/>
      <c r="D25" s="61"/>
      <c r="E25" s="62"/>
      <c r="F25" s="62"/>
      <c r="G25" s="62"/>
      <c r="H25" s="62"/>
    </row>
    <row r="26" spans="1:8" ht="15" x14ac:dyDescent="0.3">
      <c r="A26" s="47"/>
      <c r="B26" s="56" t="s">
        <v>179</v>
      </c>
      <c r="C26" s="63"/>
      <c r="D26" s="58"/>
      <c r="E26" s="59"/>
      <c r="F26" s="59"/>
      <c r="G26" s="59"/>
      <c r="H26" s="59"/>
    </row>
    <row r="27" spans="1:8" ht="15" x14ac:dyDescent="0.3">
      <c r="A27" s="87" t="s">
        <v>194</v>
      </c>
      <c r="C27" s="64" t="s">
        <v>166</v>
      </c>
      <c r="D27" s="65"/>
      <c r="E27" s="65">
        <f>SUM(E11:E26)</f>
        <v>0</v>
      </c>
      <c r="F27" s="66">
        <f>SUM(F11:F26)</f>
        <v>0</v>
      </c>
      <c r="G27" s="66">
        <f>SUM(G11:G26)</f>
        <v>0</v>
      </c>
      <c r="H27" s="67"/>
    </row>
    <row r="28" spans="1:8" ht="15" x14ac:dyDescent="0.3">
      <c r="C28" s="68"/>
      <c r="D28" s="69"/>
      <c r="E28" s="69"/>
      <c r="F28" s="70"/>
      <c r="G28" s="70"/>
      <c r="H28" s="67"/>
    </row>
    <row r="29" spans="1:8" x14ac:dyDescent="0.3">
      <c r="A29" s="308" t="s">
        <v>206</v>
      </c>
      <c r="B29" s="308"/>
      <c r="C29" s="308"/>
      <c r="D29" s="308"/>
      <c r="E29" s="308"/>
      <c r="F29" s="308"/>
      <c r="G29" s="308"/>
      <c r="H29" s="308"/>
    </row>
    <row r="30" spans="1:8" x14ac:dyDescent="0.3">
      <c r="A30" s="308"/>
      <c r="B30" s="308"/>
      <c r="C30" s="308"/>
      <c r="D30" s="308"/>
      <c r="E30" s="308"/>
      <c r="F30" s="308"/>
      <c r="G30" s="308"/>
      <c r="H30" s="308"/>
    </row>
    <row r="31" spans="1:8" x14ac:dyDescent="0.3">
      <c r="A31" s="48"/>
    </row>
    <row r="32" spans="1:8" x14ac:dyDescent="0.3">
      <c r="A32" s="48"/>
    </row>
    <row r="33" spans="1:5" x14ac:dyDescent="0.3">
      <c r="A33" s="306" t="s">
        <v>12</v>
      </c>
      <c r="B33" s="306"/>
      <c r="C33" s="306"/>
      <c r="D33" s="306"/>
      <c r="E33" s="306"/>
    </row>
    <row r="34" spans="1:5" ht="10.35" customHeight="1" x14ac:dyDescent="0.3">
      <c r="A34" s="307" t="s">
        <v>178</v>
      </c>
      <c r="B34" s="307"/>
      <c r="C34" s="307"/>
      <c r="D34" s="307"/>
      <c r="E34" s="307"/>
    </row>
    <row r="35" spans="1:5" x14ac:dyDescent="0.3">
      <c r="A35" s="85"/>
      <c r="B35" s="85"/>
      <c r="C35" s="85"/>
      <c r="D35" s="85"/>
      <c r="E35" s="85"/>
    </row>
    <row r="36" spans="1:5" x14ac:dyDescent="0.3">
      <c r="A36" s="50"/>
      <c r="B36" s="50"/>
      <c r="C36" s="85"/>
      <c r="D36" s="50"/>
      <c r="E36" s="50"/>
    </row>
    <row r="37" spans="1:5" ht="14.25" thickBot="1" x14ac:dyDescent="0.35">
      <c r="A37" s="51"/>
      <c r="B37" s="51"/>
      <c r="C37" s="15" t="s">
        <v>18</v>
      </c>
      <c r="D37" s="53"/>
      <c r="E37" s="52"/>
    </row>
    <row r="38" spans="1:5" x14ac:dyDescent="0.3">
      <c r="A38" s="54"/>
      <c r="B38" s="52"/>
      <c r="C38" s="1"/>
      <c r="D38" s="53"/>
      <c r="E38" s="50"/>
    </row>
    <row r="39" spans="1:5" ht="14.25" thickBot="1" x14ac:dyDescent="0.35">
      <c r="A39" s="51"/>
      <c r="B39" s="51"/>
      <c r="C39" s="15" t="s">
        <v>3</v>
      </c>
      <c r="D39" s="53"/>
      <c r="E39" s="52"/>
    </row>
    <row r="40" spans="1:5" x14ac:dyDescent="0.3">
      <c r="A40" s="55"/>
      <c r="B40" s="55"/>
      <c r="C40" s="15"/>
      <c r="D40" s="53"/>
      <c r="E40" s="52"/>
    </row>
    <row r="41" spans="1:5" ht="14.25" thickBot="1" x14ac:dyDescent="0.35">
      <c r="A41" s="51"/>
      <c r="B41" s="51"/>
      <c r="C41" s="15" t="s">
        <v>19</v>
      </c>
      <c r="D41" s="53"/>
      <c r="E41" s="52"/>
    </row>
    <row r="42" spans="1:5" x14ac:dyDescent="0.3">
      <c r="A42" s="53"/>
      <c r="B42" s="53"/>
      <c r="C42" s="49"/>
      <c r="D42" s="53"/>
      <c r="E42" s="53"/>
    </row>
    <row r="43" spans="1:5" x14ac:dyDescent="0.3">
      <c r="A43" s="53"/>
      <c r="B43" s="53"/>
      <c r="C43" s="53"/>
      <c r="D43" s="53"/>
      <c r="E43" s="53"/>
    </row>
    <row r="44" spans="1:5" x14ac:dyDescent="0.3">
      <c r="A44" s="53"/>
      <c r="B44" s="53"/>
      <c r="C44" s="53"/>
      <c r="D44" s="53"/>
      <c r="E44" s="53"/>
    </row>
  </sheetData>
  <mergeCells count="5">
    <mergeCell ref="A3:H6"/>
    <mergeCell ref="A33:E33"/>
    <mergeCell ref="A34:E34"/>
    <mergeCell ref="A1:J2"/>
    <mergeCell ref="A29:H30"/>
  </mergeCells>
  <pageMargins left="0.7" right="0.7" top="0.75" bottom="0.75" header="0.3" footer="0.3"/>
  <pageSetup paperSize="9" scale="6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DropDown!$A$3:$A$10</xm:f>
          </x14:formula1>
          <xm:sqref>A11:A26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
  <sheetViews>
    <sheetView workbookViewId="0">
      <selection activeCell="A7" sqref="A7"/>
    </sheetView>
  </sheetViews>
  <sheetFormatPr defaultRowHeight="16.5" x14ac:dyDescent="0.3"/>
  <cols>
    <col min="1" max="1" width="21.875" customWidth="1"/>
  </cols>
  <sheetData>
    <row r="1" spans="1:3" x14ac:dyDescent="0.3">
      <c r="A1" s="75" t="s">
        <v>187</v>
      </c>
    </row>
    <row r="2" spans="1:3" x14ac:dyDescent="0.3">
      <c r="A2" s="76" t="s">
        <v>22</v>
      </c>
    </row>
    <row r="3" spans="1:3" ht="13.7" customHeight="1" x14ac:dyDescent="0.3">
      <c r="A3" s="76" t="s">
        <v>366</v>
      </c>
      <c r="B3" s="73"/>
      <c r="C3" s="73"/>
    </row>
    <row r="4" spans="1:3" ht="13.7" customHeight="1" x14ac:dyDescent="0.3">
      <c r="A4" s="76" t="s">
        <v>25</v>
      </c>
      <c r="B4" s="73"/>
      <c r="C4" s="73"/>
    </row>
    <row r="5" spans="1:3" ht="13.7" customHeight="1" x14ac:dyDescent="0.3">
      <c r="A5" s="77" t="s">
        <v>367</v>
      </c>
      <c r="B5" s="74"/>
      <c r="C5" s="74"/>
    </row>
    <row r="6" spans="1:3" ht="13.7" customHeight="1" x14ac:dyDescent="0.3">
      <c r="A6" s="77" t="s">
        <v>26</v>
      </c>
      <c r="B6" s="74"/>
      <c r="C6" s="74"/>
    </row>
    <row r="7" spans="1:3" ht="13.7" customHeight="1" x14ac:dyDescent="0.3">
      <c r="A7" s="76" t="s">
        <v>24</v>
      </c>
      <c r="B7" s="73"/>
      <c r="C7" s="73"/>
    </row>
    <row r="8" spans="1:3" ht="13.7" customHeight="1" x14ac:dyDescent="0.3">
      <c r="A8" s="76" t="s">
        <v>207</v>
      </c>
      <c r="B8" s="73"/>
      <c r="C8" s="73"/>
    </row>
    <row r="9" spans="1:3" ht="13.7" customHeight="1" x14ac:dyDescent="0.3">
      <c r="A9" s="76" t="s">
        <v>23</v>
      </c>
      <c r="B9" s="73"/>
      <c r="C9" s="73"/>
    </row>
    <row r="10" spans="1:3" ht="13.7" customHeight="1" x14ac:dyDescent="0.3">
      <c r="A10" s="76" t="s">
        <v>218</v>
      </c>
      <c r="B10" s="73"/>
      <c r="C10" s="7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0"/>
  <sheetViews>
    <sheetView showGridLines="0" topLeftCell="A19" zoomScale="140" zoomScaleNormal="140" zoomScaleSheetLayoutView="19" workbookViewId="0">
      <selection activeCell="H25" sqref="H25"/>
    </sheetView>
  </sheetViews>
  <sheetFormatPr defaultColWidth="8.125" defaultRowHeight="13.5" x14ac:dyDescent="0.3"/>
  <cols>
    <col min="1" max="1" width="3.625" style="107" customWidth="1"/>
    <col min="2" max="2" width="33.875" style="108" customWidth="1"/>
    <col min="3" max="3" width="5.875" style="108" customWidth="1"/>
    <col min="4" max="4" width="1.375" style="109" customWidth="1"/>
    <col min="5" max="5" width="12.125" style="107" customWidth="1"/>
    <col min="6" max="6" width="8.125" style="107" customWidth="1"/>
    <col min="7" max="7" width="9.875" style="107" customWidth="1"/>
    <col min="8" max="8" width="16.5" style="107" bestFit="1" customWidth="1"/>
    <col min="9" max="135" width="8.125" style="107"/>
    <col min="136" max="136" width="13" style="107" customWidth="1"/>
    <col min="137" max="137" width="33.875" style="107" customWidth="1"/>
    <col min="138" max="138" width="5.875" style="107" customWidth="1"/>
    <col min="139" max="139" width="12.125" style="107" customWidth="1"/>
    <col min="140" max="140" width="14" style="107" customWidth="1"/>
    <col min="141" max="141" width="12.125" style="107" customWidth="1"/>
    <col min="142" max="142" width="8.125" style="107" customWidth="1"/>
    <col min="143" max="143" width="18.5" style="107" customWidth="1"/>
    <col min="144" max="391" width="8.125" style="107"/>
    <col min="392" max="392" width="3.625" style="107" customWidth="1"/>
    <col min="393" max="393" width="33.875" style="107" customWidth="1"/>
    <col min="394" max="394" width="5.875" style="107" customWidth="1"/>
    <col min="395" max="395" width="12.125" style="107" customWidth="1"/>
    <col min="396" max="396" width="14" style="107" customWidth="1"/>
    <col min="397" max="397" width="12.125" style="107" customWidth="1"/>
    <col min="398" max="398" width="8.125" style="107" customWidth="1"/>
    <col min="399" max="399" width="18.5" style="107" customWidth="1"/>
    <col min="400" max="647" width="8.125" style="107"/>
    <col min="648" max="648" width="3.625" style="107" customWidth="1"/>
    <col min="649" max="649" width="33.875" style="107" customWidth="1"/>
    <col min="650" max="650" width="5.875" style="107" customWidth="1"/>
    <col min="651" max="651" width="12.125" style="107" customWidth="1"/>
    <col min="652" max="652" width="14" style="107" customWidth="1"/>
    <col min="653" max="653" width="12.125" style="107" customWidth="1"/>
    <col min="654" max="654" width="8.125" style="107" customWidth="1"/>
    <col min="655" max="655" width="18.5" style="107" customWidth="1"/>
    <col min="656" max="903" width="8.125" style="107"/>
    <col min="904" max="904" width="3.625" style="107" customWidth="1"/>
    <col min="905" max="905" width="33.875" style="107" customWidth="1"/>
    <col min="906" max="906" width="5.875" style="107" customWidth="1"/>
    <col min="907" max="907" width="12.125" style="107" customWidth="1"/>
    <col min="908" max="908" width="14" style="107" customWidth="1"/>
    <col min="909" max="909" width="12.125" style="107" customWidth="1"/>
    <col min="910" max="910" width="8.125" style="107" customWidth="1"/>
    <col min="911" max="911" width="18.5" style="107" customWidth="1"/>
    <col min="912" max="1159" width="8.125" style="107"/>
    <col min="1160" max="1160" width="3.625" style="107" customWidth="1"/>
    <col min="1161" max="1161" width="33.875" style="107" customWidth="1"/>
    <col min="1162" max="1162" width="5.875" style="107" customWidth="1"/>
    <col min="1163" max="1163" width="12.125" style="107" customWidth="1"/>
    <col min="1164" max="1164" width="14" style="107" customWidth="1"/>
    <col min="1165" max="1165" width="12.125" style="107" customWidth="1"/>
    <col min="1166" max="1166" width="8.125" style="107" customWidth="1"/>
    <col min="1167" max="1167" width="18.5" style="107" customWidth="1"/>
    <col min="1168" max="1415" width="8.125" style="107"/>
    <col min="1416" max="1416" width="3.625" style="107" customWidth="1"/>
    <col min="1417" max="1417" width="33.875" style="107" customWidth="1"/>
    <col min="1418" max="1418" width="5.875" style="107" customWidth="1"/>
    <col min="1419" max="1419" width="12.125" style="107" customWidth="1"/>
    <col min="1420" max="1420" width="14" style="107" customWidth="1"/>
    <col min="1421" max="1421" width="12.125" style="107" customWidth="1"/>
    <col min="1422" max="1422" width="8.125" style="107" customWidth="1"/>
    <col min="1423" max="1423" width="18.5" style="107" customWidth="1"/>
    <col min="1424" max="1671" width="8.125" style="107"/>
    <col min="1672" max="1672" width="3.625" style="107" customWidth="1"/>
    <col min="1673" max="1673" width="33.875" style="107" customWidth="1"/>
    <col min="1674" max="1674" width="5.875" style="107" customWidth="1"/>
    <col min="1675" max="1675" width="12.125" style="107" customWidth="1"/>
    <col min="1676" max="1676" width="14" style="107" customWidth="1"/>
    <col min="1677" max="1677" width="12.125" style="107" customWidth="1"/>
    <col min="1678" max="1678" width="8.125" style="107" customWidth="1"/>
    <col min="1679" max="1679" width="18.5" style="107" customWidth="1"/>
    <col min="1680" max="1927" width="8.125" style="107"/>
    <col min="1928" max="1928" width="3.625" style="107" customWidth="1"/>
    <col min="1929" max="1929" width="33.875" style="107" customWidth="1"/>
    <col min="1930" max="1930" width="5.875" style="107" customWidth="1"/>
    <col min="1931" max="1931" width="12.125" style="107" customWidth="1"/>
    <col min="1932" max="1932" width="14" style="107" customWidth="1"/>
    <col min="1933" max="1933" width="12.125" style="107" customWidth="1"/>
    <col min="1934" max="1934" width="8.125" style="107" customWidth="1"/>
    <col min="1935" max="1935" width="18.5" style="107" customWidth="1"/>
    <col min="1936" max="2183" width="8.125" style="107"/>
    <col min="2184" max="2184" width="3.625" style="107" customWidth="1"/>
    <col min="2185" max="2185" width="33.875" style="107" customWidth="1"/>
    <col min="2186" max="2186" width="5.875" style="107" customWidth="1"/>
    <col min="2187" max="2187" width="12.125" style="107" customWidth="1"/>
    <col min="2188" max="2188" width="14" style="107" customWidth="1"/>
    <col min="2189" max="2189" width="12.125" style="107" customWidth="1"/>
    <col min="2190" max="2190" width="8.125" style="107" customWidth="1"/>
    <col min="2191" max="2191" width="18.5" style="107" customWidth="1"/>
    <col min="2192" max="2439" width="8.125" style="107"/>
    <col min="2440" max="2440" width="3.625" style="107" customWidth="1"/>
    <col min="2441" max="2441" width="33.875" style="107" customWidth="1"/>
    <col min="2442" max="2442" width="5.875" style="107" customWidth="1"/>
    <col min="2443" max="2443" width="12.125" style="107" customWidth="1"/>
    <col min="2444" max="2444" width="14" style="107" customWidth="1"/>
    <col min="2445" max="2445" width="12.125" style="107" customWidth="1"/>
    <col min="2446" max="2446" width="8.125" style="107" customWidth="1"/>
    <col min="2447" max="2447" width="18.5" style="107" customWidth="1"/>
    <col min="2448" max="2695" width="8.125" style="107"/>
    <col min="2696" max="2696" width="3.625" style="107" customWidth="1"/>
    <col min="2697" max="2697" width="33.875" style="107" customWidth="1"/>
    <col min="2698" max="2698" width="5.875" style="107" customWidth="1"/>
    <col min="2699" max="2699" width="12.125" style="107" customWidth="1"/>
    <col min="2700" max="2700" width="14" style="107" customWidth="1"/>
    <col min="2701" max="2701" width="12.125" style="107" customWidth="1"/>
    <col min="2702" max="2702" width="8.125" style="107" customWidth="1"/>
    <col min="2703" max="2703" width="18.5" style="107" customWidth="1"/>
    <col min="2704" max="2951" width="8.125" style="107"/>
    <col min="2952" max="2952" width="3.625" style="107" customWidth="1"/>
    <col min="2953" max="2953" width="33.875" style="107" customWidth="1"/>
    <col min="2954" max="2954" width="5.875" style="107" customWidth="1"/>
    <col min="2955" max="2955" width="12.125" style="107" customWidth="1"/>
    <col min="2956" max="2956" width="14" style="107" customWidth="1"/>
    <col min="2957" max="2957" width="12.125" style="107" customWidth="1"/>
    <col min="2958" max="2958" width="8.125" style="107" customWidth="1"/>
    <col min="2959" max="2959" width="18.5" style="107" customWidth="1"/>
    <col min="2960" max="3207" width="8.125" style="107"/>
    <col min="3208" max="3208" width="3.625" style="107" customWidth="1"/>
    <col min="3209" max="3209" width="33.875" style="107" customWidth="1"/>
    <col min="3210" max="3210" width="5.875" style="107" customWidth="1"/>
    <col min="3211" max="3211" width="12.125" style="107" customWidth="1"/>
    <col min="3212" max="3212" width="14" style="107" customWidth="1"/>
    <col min="3213" max="3213" width="12.125" style="107" customWidth="1"/>
    <col min="3214" max="3214" width="8.125" style="107" customWidth="1"/>
    <col min="3215" max="3215" width="18.5" style="107" customWidth="1"/>
    <col min="3216" max="3463" width="8.125" style="107"/>
    <col min="3464" max="3464" width="3.625" style="107" customWidth="1"/>
    <col min="3465" max="3465" width="33.875" style="107" customWidth="1"/>
    <col min="3466" max="3466" width="5.875" style="107" customWidth="1"/>
    <col min="3467" max="3467" width="12.125" style="107" customWidth="1"/>
    <col min="3468" max="3468" width="14" style="107" customWidth="1"/>
    <col min="3469" max="3469" width="12.125" style="107" customWidth="1"/>
    <col min="3470" max="3470" width="8.125" style="107" customWidth="1"/>
    <col min="3471" max="3471" width="18.5" style="107" customWidth="1"/>
    <col min="3472" max="3719" width="8.125" style="107"/>
    <col min="3720" max="3720" width="3.625" style="107" customWidth="1"/>
    <col min="3721" max="3721" width="33.875" style="107" customWidth="1"/>
    <col min="3722" max="3722" width="5.875" style="107" customWidth="1"/>
    <col min="3723" max="3723" width="12.125" style="107" customWidth="1"/>
    <col min="3724" max="3724" width="14" style="107" customWidth="1"/>
    <col min="3725" max="3725" width="12.125" style="107" customWidth="1"/>
    <col min="3726" max="3726" width="8.125" style="107" customWidth="1"/>
    <col min="3727" max="3727" width="18.5" style="107" customWidth="1"/>
    <col min="3728" max="3975" width="8.125" style="107"/>
    <col min="3976" max="3976" width="3.625" style="107" customWidth="1"/>
    <col min="3977" max="3977" width="33.875" style="107" customWidth="1"/>
    <col min="3978" max="3978" width="5.875" style="107" customWidth="1"/>
    <col min="3979" max="3979" width="12.125" style="107" customWidth="1"/>
    <col min="3980" max="3980" width="14" style="107" customWidth="1"/>
    <col min="3981" max="3981" width="12.125" style="107" customWidth="1"/>
    <col min="3982" max="3982" width="8.125" style="107" customWidth="1"/>
    <col min="3983" max="3983" width="18.5" style="107" customWidth="1"/>
    <col min="3984" max="4231" width="8.125" style="107"/>
    <col min="4232" max="4232" width="3.625" style="107" customWidth="1"/>
    <col min="4233" max="4233" width="33.875" style="107" customWidth="1"/>
    <col min="4234" max="4234" width="5.875" style="107" customWidth="1"/>
    <col min="4235" max="4235" width="12.125" style="107" customWidth="1"/>
    <col min="4236" max="4236" width="14" style="107" customWidth="1"/>
    <col min="4237" max="4237" width="12.125" style="107" customWidth="1"/>
    <col min="4238" max="4238" width="8.125" style="107" customWidth="1"/>
    <col min="4239" max="4239" width="18.5" style="107" customWidth="1"/>
    <col min="4240" max="4487" width="8.125" style="107"/>
    <col min="4488" max="4488" width="3.625" style="107" customWidth="1"/>
    <col min="4489" max="4489" width="33.875" style="107" customWidth="1"/>
    <col min="4490" max="4490" width="5.875" style="107" customWidth="1"/>
    <col min="4491" max="4491" width="12.125" style="107" customWidth="1"/>
    <col min="4492" max="4492" width="14" style="107" customWidth="1"/>
    <col min="4493" max="4493" width="12.125" style="107" customWidth="1"/>
    <col min="4494" max="4494" width="8.125" style="107" customWidth="1"/>
    <col min="4495" max="4495" width="18.5" style="107" customWidth="1"/>
    <col min="4496" max="4743" width="8.125" style="107"/>
    <col min="4744" max="4744" width="3.625" style="107" customWidth="1"/>
    <col min="4745" max="4745" width="33.875" style="107" customWidth="1"/>
    <col min="4746" max="4746" width="5.875" style="107" customWidth="1"/>
    <col min="4747" max="4747" width="12.125" style="107" customWidth="1"/>
    <col min="4748" max="4748" width="14" style="107" customWidth="1"/>
    <col min="4749" max="4749" width="12.125" style="107" customWidth="1"/>
    <col min="4750" max="4750" width="8.125" style="107" customWidth="1"/>
    <col min="4751" max="4751" width="18.5" style="107" customWidth="1"/>
    <col min="4752" max="4999" width="8.125" style="107"/>
    <col min="5000" max="5000" width="3.625" style="107" customWidth="1"/>
    <col min="5001" max="5001" width="33.875" style="107" customWidth="1"/>
    <col min="5002" max="5002" width="5.875" style="107" customWidth="1"/>
    <col min="5003" max="5003" width="12.125" style="107" customWidth="1"/>
    <col min="5004" max="5004" width="14" style="107" customWidth="1"/>
    <col min="5005" max="5005" width="12.125" style="107" customWidth="1"/>
    <col min="5006" max="5006" width="8.125" style="107" customWidth="1"/>
    <col min="5007" max="5007" width="18.5" style="107" customWidth="1"/>
    <col min="5008" max="5255" width="8.125" style="107"/>
    <col min="5256" max="5256" width="3.625" style="107" customWidth="1"/>
    <col min="5257" max="5257" width="33.875" style="107" customWidth="1"/>
    <col min="5258" max="5258" width="5.875" style="107" customWidth="1"/>
    <col min="5259" max="5259" width="12.125" style="107" customWidth="1"/>
    <col min="5260" max="5260" width="14" style="107" customWidth="1"/>
    <col min="5261" max="5261" width="12.125" style="107" customWidth="1"/>
    <col min="5262" max="5262" width="8.125" style="107" customWidth="1"/>
    <col min="5263" max="5263" width="18.5" style="107" customWidth="1"/>
    <col min="5264" max="5511" width="8.125" style="107"/>
    <col min="5512" max="5512" width="3.625" style="107" customWidth="1"/>
    <col min="5513" max="5513" width="33.875" style="107" customWidth="1"/>
    <col min="5514" max="5514" width="5.875" style="107" customWidth="1"/>
    <col min="5515" max="5515" width="12.125" style="107" customWidth="1"/>
    <col min="5516" max="5516" width="14" style="107" customWidth="1"/>
    <col min="5517" max="5517" width="12.125" style="107" customWidth="1"/>
    <col min="5518" max="5518" width="8.125" style="107" customWidth="1"/>
    <col min="5519" max="5519" width="18.5" style="107" customWidth="1"/>
    <col min="5520" max="5767" width="8.125" style="107"/>
    <col min="5768" max="5768" width="3.625" style="107" customWidth="1"/>
    <col min="5769" max="5769" width="33.875" style="107" customWidth="1"/>
    <col min="5770" max="5770" width="5.875" style="107" customWidth="1"/>
    <col min="5771" max="5771" width="12.125" style="107" customWidth="1"/>
    <col min="5772" max="5772" width="14" style="107" customWidth="1"/>
    <col min="5773" max="5773" width="12.125" style="107" customWidth="1"/>
    <col min="5774" max="5774" width="8.125" style="107" customWidth="1"/>
    <col min="5775" max="5775" width="18.5" style="107" customWidth="1"/>
    <col min="5776" max="6023" width="8.125" style="107"/>
    <col min="6024" max="6024" width="3.625" style="107" customWidth="1"/>
    <col min="6025" max="6025" width="33.875" style="107" customWidth="1"/>
    <col min="6026" max="6026" width="5.875" style="107" customWidth="1"/>
    <col min="6027" max="6027" width="12.125" style="107" customWidth="1"/>
    <col min="6028" max="6028" width="14" style="107" customWidth="1"/>
    <col min="6029" max="6029" width="12.125" style="107" customWidth="1"/>
    <col min="6030" max="6030" width="8.125" style="107" customWidth="1"/>
    <col min="6031" max="6031" width="18.5" style="107" customWidth="1"/>
    <col min="6032" max="6279" width="8.125" style="107"/>
    <col min="6280" max="6280" width="3.625" style="107" customWidth="1"/>
    <col min="6281" max="6281" width="33.875" style="107" customWidth="1"/>
    <col min="6282" max="6282" width="5.875" style="107" customWidth="1"/>
    <col min="6283" max="6283" width="12.125" style="107" customWidth="1"/>
    <col min="6284" max="6284" width="14" style="107" customWidth="1"/>
    <col min="6285" max="6285" width="12.125" style="107" customWidth="1"/>
    <col min="6286" max="6286" width="8.125" style="107" customWidth="1"/>
    <col min="6287" max="6287" width="18.5" style="107" customWidth="1"/>
    <col min="6288" max="6535" width="8.125" style="107"/>
    <col min="6536" max="6536" width="3.625" style="107" customWidth="1"/>
    <col min="6537" max="6537" width="33.875" style="107" customWidth="1"/>
    <col min="6538" max="6538" width="5.875" style="107" customWidth="1"/>
    <col min="6539" max="6539" width="12.125" style="107" customWidth="1"/>
    <col min="6540" max="6540" width="14" style="107" customWidth="1"/>
    <col min="6541" max="6541" width="12.125" style="107" customWidth="1"/>
    <col min="6542" max="6542" width="8.125" style="107" customWidth="1"/>
    <col min="6543" max="6543" width="18.5" style="107" customWidth="1"/>
    <col min="6544" max="6791" width="8.125" style="107"/>
    <col min="6792" max="6792" width="3.625" style="107" customWidth="1"/>
    <col min="6793" max="6793" width="33.875" style="107" customWidth="1"/>
    <col min="6794" max="6794" width="5.875" style="107" customWidth="1"/>
    <col min="6795" max="6795" width="12.125" style="107" customWidth="1"/>
    <col min="6796" max="6796" width="14" style="107" customWidth="1"/>
    <col min="6797" max="6797" width="12.125" style="107" customWidth="1"/>
    <col min="6798" max="6798" width="8.125" style="107" customWidth="1"/>
    <col min="6799" max="6799" width="18.5" style="107" customWidth="1"/>
    <col min="6800" max="7047" width="8.125" style="107"/>
    <col min="7048" max="7048" width="3.625" style="107" customWidth="1"/>
    <col min="7049" max="7049" width="33.875" style="107" customWidth="1"/>
    <col min="7050" max="7050" width="5.875" style="107" customWidth="1"/>
    <col min="7051" max="7051" width="12.125" style="107" customWidth="1"/>
    <col min="7052" max="7052" width="14" style="107" customWidth="1"/>
    <col min="7053" max="7053" width="12.125" style="107" customWidth="1"/>
    <col min="7054" max="7054" width="8.125" style="107" customWidth="1"/>
    <col min="7055" max="7055" width="18.5" style="107" customWidth="1"/>
    <col min="7056" max="7303" width="8.125" style="107"/>
    <col min="7304" max="7304" width="3.625" style="107" customWidth="1"/>
    <col min="7305" max="7305" width="33.875" style="107" customWidth="1"/>
    <col min="7306" max="7306" width="5.875" style="107" customWidth="1"/>
    <col min="7307" max="7307" width="12.125" style="107" customWidth="1"/>
    <col min="7308" max="7308" width="14" style="107" customWidth="1"/>
    <col min="7309" max="7309" width="12.125" style="107" customWidth="1"/>
    <col min="7310" max="7310" width="8.125" style="107" customWidth="1"/>
    <col min="7311" max="7311" width="18.5" style="107" customWidth="1"/>
    <col min="7312" max="7559" width="8.125" style="107"/>
    <col min="7560" max="7560" width="3.625" style="107" customWidth="1"/>
    <col min="7561" max="7561" width="33.875" style="107" customWidth="1"/>
    <col min="7562" max="7562" width="5.875" style="107" customWidth="1"/>
    <col min="7563" max="7563" width="12.125" style="107" customWidth="1"/>
    <col min="7564" max="7564" width="14" style="107" customWidth="1"/>
    <col min="7565" max="7565" width="12.125" style="107" customWidth="1"/>
    <col min="7566" max="7566" width="8.125" style="107" customWidth="1"/>
    <col min="7567" max="7567" width="18.5" style="107" customWidth="1"/>
    <col min="7568" max="7815" width="8.125" style="107"/>
    <col min="7816" max="7816" width="3.625" style="107" customWidth="1"/>
    <col min="7817" max="7817" width="33.875" style="107" customWidth="1"/>
    <col min="7818" max="7818" width="5.875" style="107" customWidth="1"/>
    <col min="7819" max="7819" width="12.125" style="107" customWidth="1"/>
    <col min="7820" max="7820" width="14" style="107" customWidth="1"/>
    <col min="7821" max="7821" width="12.125" style="107" customWidth="1"/>
    <col min="7822" max="7822" width="8.125" style="107" customWidth="1"/>
    <col min="7823" max="7823" width="18.5" style="107" customWidth="1"/>
    <col min="7824" max="8071" width="8.125" style="107"/>
    <col min="8072" max="8072" width="3.625" style="107" customWidth="1"/>
    <col min="8073" max="8073" width="33.875" style="107" customWidth="1"/>
    <col min="8074" max="8074" width="5.875" style="107" customWidth="1"/>
    <col min="8075" max="8075" width="12.125" style="107" customWidth="1"/>
    <col min="8076" max="8076" width="14" style="107" customWidth="1"/>
    <col min="8077" max="8077" width="12.125" style="107" customWidth="1"/>
    <col min="8078" max="8078" width="8.125" style="107" customWidth="1"/>
    <col min="8079" max="8079" width="18.5" style="107" customWidth="1"/>
    <col min="8080" max="8327" width="8.125" style="107"/>
    <col min="8328" max="8328" width="3.625" style="107" customWidth="1"/>
    <col min="8329" max="8329" width="33.875" style="107" customWidth="1"/>
    <col min="8330" max="8330" width="5.875" style="107" customWidth="1"/>
    <col min="8331" max="8331" width="12.125" style="107" customWidth="1"/>
    <col min="8332" max="8332" width="14" style="107" customWidth="1"/>
    <col min="8333" max="8333" width="12.125" style="107" customWidth="1"/>
    <col min="8334" max="8334" width="8.125" style="107" customWidth="1"/>
    <col min="8335" max="8335" width="18.5" style="107" customWidth="1"/>
    <col min="8336" max="8583" width="8.125" style="107"/>
    <col min="8584" max="8584" width="3.625" style="107" customWidth="1"/>
    <col min="8585" max="8585" width="33.875" style="107" customWidth="1"/>
    <col min="8586" max="8586" width="5.875" style="107" customWidth="1"/>
    <col min="8587" max="8587" width="12.125" style="107" customWidth="1"/>
    <col min="8588" max="8588" width="14" style="107" customWidth="1"/>
    <col min="8589" max="8589" width="12.125" style="107" customWidth="1"/>
    <col min="8590" max="8590" width="8.125" style="107" customWidth="1"/>
    <col min="8591" max="8591" width="18.5" style="107" customWidth="1"/>
    <col min="8592" max="8839" width="8.125" style="107"/>
    <col min="8840" max="8840" width="3.625" style="107" customWidth="1"/>
    <col min="8841" max="8841" width="33.875" style="107" customWidth="1"/>
    <col min="8842" max="8842" width="5.875" style="107" customWidth="1"/>
    <col min="8843" max="8843" width="12.125" style="107" customWidth="1"/>
    <col min="8844" max="8844" width="14" style="107" customWidth="1"/>
    <col min="8845" max="8845" width="12.125" style="107" customWidth="1"/>
    <col min="8846" max="8846" width="8.125" style="107" customWidth="1"/>
    <col min="8847" max="8847" width="18.5" style="107" customWidth="1"/>
    <col min="8848" max="9095" width="8.125" style="107"/>
    <col min="9096" max="9096" width="3.625" style="107" customWidth="1"/>
    <col min="9097" max="9097" width="33.875" style="107" customWidth="1"/>
    <col min="9098" max="9098" width="5.875" style="107" customWidth="1"/>
    <col min="9099" max="9099" width="12.125" style="107" customWidth="1"/>
    <col min="9100" max="9100" width="14" style="107" customWidth="1"/>
    <col min="9101" max="9101" width="12.125" style="107" customWidth="1"/>
    <col min="9102" max="9102" width="8.125" style="107" customWidth="1"/>
    <col min="9103" max="9103" width="18.5" style="107" customWidth="1"/>
    <col min="9104" max="9351" width="8.125" style="107"/>
    <col min="9352" max="9352" width="3.625" style="107" customWidth="1"/>
    <col min="9353" max="9353" width="33.875" style="107" customWidth="1"/>
    <col min="9354" max="9354" width="5.875" style="107" customWidth="1"/>
    <col min="9355" max="9355" width="12.125" style="107" customWidth="1"/>
    <col min="9356" max="9356" width="14" style="107" customWidth="1"/>
    <col min="9357" max="9357" width="12.125" style="107" customWidth="1"/>
    <col min="9358" max="9358" width="8.125" style="107" customWidth="1"/>
    <col min="9359" max="9359" width="18.5" style="107" customWidth="1"/>
    <col min="9360" max="9607" width="8.125" style="107"/>
    <col min="9608" max="9608" width="3.625" style="107" customWidth="1"/>
    <col min="9609" max="9609" width="33.875" style="107" customWidth="1"/>
    <col min="9610" max="9610" width="5.875" style="107" customWidth="1"/>
    <col min="9611" max="9611" width="12.125" style="107" customWidth="1"/>
    <col min="9612" max="9612" width="14" style="107" customWidth="1"/>
    <col min="9613" max="9613" width="12.125" style="107" customWidth="1"/>
    <col min="9614" max="9614" width="8.125" style="107" customWidth="1"/>
    <col min="9615" max="9615" width="18.5" style="107" customWidth="1"/>
    <col min="9616" max="9863" width="8.125" style="107"/>
    <col min="9864" max="9864" width="3.625" style="107" customWidth="1"/>
    <col min="9865" max="9865" width="33.875" style="107" customWidth="1"/>
    <col min="9866" max="9866" width="5.875" style="107" customWidth="1"/>
    <col min="9867" max="9867" width="12.125" style="107" customWidth="1"/>
    <col min="9868" max="9868" width="14" style="107" customWidth="1"/>
    <col min="9869" max="9869" width="12.125" style="107" customWidth="1"/>
    <col min="9870" max="9870" width="8.125" style="107" customWidth="1"/>
    <col min="9871" max="9871" width="18.5" style="107" customWidth="1"/>
    <col min="9872" max="10119" width="8.125" style="107"/>
    <col min="10120" max="10120" width="3.625" style="107" customWidth="1"/>
    <col min="10121" max="10121" width="33.875" style="107" customWidth="1"/>
    <col min="10122" max="10122" width="5.875" style="107" customWidth="1"/>
    <col min="10123" max="10123" width="12.125" style="107" customWidth="1"/>
    <col min="10124" max="10124" width="14" style="107" customWidth="1"/>
    <col min="10125" max="10125" width="12.125" style="107" customWidth="1"/>
    <col min="10126" max="10126" width="8.125" style="107" customWidth="1"/>
    <col min="10127" max="10127" width="18.5" style="107" customWidth="1"/>
    <col min="10128" max="10375" width="8.125" style="107"/>
    <col min="10376" max="10376" width="3.625" style="107" customWidth="1"/>
    <col min="10377" max="10377" width="33.875" style="107" customWidth="1"/>
    <col min="10378" max="10378" width="5.875" style="107" customWidth="1"/>
    <col min="10379" max="10379" width="12.125" style="107" customWidth="1"/>
    <col min="10380" max="10380" width="14" style="107" customWidth="1"/>
    <col min="10381" max="10381" width="12.125" style="107" customWidth="1"/>
    <col min="10382" max="10382" width="8.125" style="107" customWidth="1"/>
    <col min="10383" max="10383" width="18.5" style="107" customWidth="1"/>
    <col min="10384" max="10631" width="8.125" style="107"/>
    <col min="10632" max="10632" width="3.625" style="107" customWidth="1"/>
    <col min="10633" max="10633" width="33.875" style="107" customWidth="1"/>
    <col min="10634" max="10634" width="5.875" style="107" customWidth="1"/>
    <col min="10635" max="10635" width="12.125" style="107" customWidth="1"/>
    <col min="10636" max="10636" width="14" style="107" customWidth="1"/>
    <col min="10637" max="10637" width="12.125" style="107" customWidth="1"/>
    <col min="10638" max="10638" width="8.125" style="107" customWidth="1"/>
    <col min="10639" max="10639" width="18.5" style="107" customWidth="1"/>
    <col min="10640" max="10887" width="8.125" style="107"/>
    <col min="10888" max="10888" width="3.625" style="107" customWidth="1"/>
    <col min="10889" max="10889" width="33.875" style="107" customWidth="1"/>
    <col min="10890" max="10890" width="5.875" style="107" customWidth="1"/>
    <col min="10891" max="10891" width="12.125" style="107" customWidth="1"/>
    <col min="10892" max="10892" width="14" style="107" customWidth="1"/>
    <col min="10893" max="10893" width="12.125" style="107" customWidth="1"/>
    <col min="10894" max="10894" width="8.125" style="107" customWidth="1"/>
    <col min="10895" max="10895" width="18.5" style="107" customWidth="1"/>
    <col min="10896" max="11143" width="8.125" style="107"/>
    <col min="11144" max="11144" width="3.625" style="107" customWidth="1"/>
    <col min="11145" max="11145" width="33.875" style="107" customWidth="1"/>
    <col min="11146" max="11146" width="5.875" style="107" customWidth="1"/>
    <col min="11147" max="11147" width="12.125" style="107" customWidth="1"/>
    <col min="11148" max="11148" width="14" style="107" customWidth="1"/>
    <col min="11149" max="11149" width="12.125" style="107" customWidth="1"/>
    <col min="11150" max="11150" width="8.125" style="107" customWidth="1"/>
    <col min="11151" max="11151" width="18.5" style="107" customWidth="1"/>
    <col min="11152" max="11399" width="8.125" style="107"/>
    <col min="11400" max="11400" width="3.625" style="107" customWidth="1"/>
    <col min="11401" max="11401" width="33.875" style="107" customWidth="1"/>
    <col min="11402" max="11402" width="5.875" style="107" customWidth="1"/>
    <col min="11403" max="11403" width="12.125" style="107" customWidth="1"/>
    <col min="11404" max="11404" width="14" style="107" customWidth="1"/>
    <col min="11405" max="11405" width="12.125" style="107" customWidth="1"/>
    <col min="11406" max="11406" width="8.125" style="107" customWidth="1"/>
    <col min="11407" max="11407" width="18.5" style="107" customWidth="1"/>
    <col min="11408" max="11655" width="8.125" style="107"/>
    <col min="11656" max="11656" width="3.625" style="107" customWidth="1"/>
    <col min="11657" max="11657" width="33.875" style="107" customWidth="1"/>
    <col min="11658" max="11658" width="5.875" style="107" customWidth="1"/>
    <col min="11659" max="11659" width="12.125" style="107" customWidth="1"/>
    <col min="11660" max="11660" width="14" style="107" customWidth="1"/>
    <col min="11661" max="11661" width="12.125" style="107" customWidth="1"/>
    <col min="11662" max="11662" width="8.125" style="107" customWidth="1"/>
    <col min="11663" max="11663" width="18.5" style="107" customWidth="1"/>
    <col min="11664" max="11911" width="8.125" style="107"/>
    <col min="11912" max="11912" width="3.625" style="107" customWidth="1"/>
    <col min="11913" max="11913" width="33.875" style="107" customWidth="1"/>
    <col min="11914" max="11914" width="5.875" style="107" customWidth="1"/>
    <col min="11915" max="11915" width="12.125" style="107" customWidth="1"/>
    <col min="11916" max="11916" width="14" style="107" customWidth="1"/>
    <col min="11917" max="11917" width="12.125" style="107" customWidth="1"/>
    <col min="11918" max="11918" width="8.125" style="107" customWidth="1"/>
    <col min="11919" max="11919" width="18.5" style="107" customWidth="1"/>
    <col min="11920" max="12167" width="8.125" style="107"/>
    <col min="12168" max="12168" width="3.625" style="107" customWidth="1"/>
    <col min="12169" max="12169" width="33.875" style="107" customWidth="1"/>
    <col min="12170" max="12170" width="5.875" style="107" customWidth="1"/>
    <col min="12171" max="12171" width="12.125" style="107" customWidth="1"/>
    <col min="12172" max="12172" width="14" style="107" customWidth="1"/>
    <col min="12173" max="12173" width="12.125" style="107" customWidth="1"/>
    <col min="12174" max="12174" width="8.125" style="107" customWidth="1"/>
    <col min="12175" max="12175" width="18.5" style="107" customWidth="1"/>
    <col min="12176" max="12423" width="8.125" style="107"/>
    <col min="12424" max="12424" width="3.625" style="107" customWidth="1"/>
    <col min="12425" max="12425" width="33.875" style="107" customWidth="1"/>
    <col min="12426" max="12426" width="5.875" style="107" customWidth="1"/>
    <col min="12427" max="12427" width="12.125" style="107" customWidth="1"/>
    <col min="12428" max="12428" width="14" style="107" customWidth="1"/>
    <col min="12429" max="12429" width="12.125" style="107" customWidth="1"/>
    <col min="12430" max="12430" width="8.125" style="107" customWidth="1"/>
    <col min="12431" max="12431" width="18.5" style="107" customWidth="1"/>
    <col min="12432" max="12679" width="8.125" style="107"/>
    <col min="12680" max="12680" width="3.625" style="107" customWidth="1"/>
    <col min="12681" max="12681" width="33.875" style="107" customWidth="1"/>
    <col min="12682" max="12682" width="5.875" style="107" customWidth="1"/>
    <col min="12683" max="12683" width="12.125" style="107" customWidth="1"/>
    <col min="12684" max="12684" width="14" style="107" customWidth="1"/>
    <col min="12685" max="12685" width="12.125" style="107" customWidth="1"/>
    <col min="12686" max="12686" width="8.125" style="107" customWidth="1"/>
    <col min="12687" max="12687" width="18.5" style="107" customWidth="1"/>
    <col min="12688" max="12935" width="8.125" style="107"/>
    <col min="12936" max="12936" width="3.625" style="107" customWidth="1"/>
    <col min="12937" max="12937" width="33.875" style="107" customWidth="1"/>
    <col min="12938" max="12938" width="5.875" style="107" customWidth="1"/>
    <col min="12939" max="12939" width="12.125" style="107" customWidth="1"/>
    <col min="12940" max="12940" width="14" style="107" customWidth="1"/>
    <col min="12941" max="12941" width="12.125" style="107" customWidth="1"/>
    <col min="12942" max="12942" width="8.125" style="107" customWidth="1"/>
    <col min="12943" max="12943" width="18.5" style="107" customWidth="1"/>
    <col min="12944" max="13191" width="8.125" style="107"/>
    <col min="13192" max="13192" width="3.625" style="107" customWidth="1"/>
    <col min="13193" max="13193" width="33.875" style="107" customWidth="1"/>
    <col min="13194" max="13194" width="5.875" style="107" customWidth="1"/>
    <col min="13195" max="13195" width="12.125" style="107" customWidth="1"/>
    <col min="13196" max="13196" width="14" style="107" customWidth="1"/>
    <col min="13197" max="13197" width="12.125" style="107" customWidth="1"/>
    <col min="13198" max="13198" width="8.125" style="107" customWidth="1"/>
    <col min="13199" max="13199" width="18.5" style="107" customWidth="1"/>
    <col min="13200" max="13447" width="8.125" style="107"/>
    <col min="13448" max="13448" width="3.625" style="107" customWidth="1"/>
    <col min="13449" max="13449" width="33.875" style="107" customWidth="1"/>
    <col min="13450" max="13450" width="5.875" style="107" customWidth="1"/>
    <col min="13451" max="13451" width="12.125" style="107" customWidth="1"/>
    <col min="13452" max="13452" width="14" style="107" customWidth="1"/>
    <col min="13453" max="13453" width="12.125" style="107" customWidth="1"/>
    <col min="13454" max="13454" width="8.125" style="107" customWidth="1"/>
    <col min="13455" max="13455" width="18.5" style="107" customWidth="1"/>
    <col min="13456" max="13703" width="8.125" style="107"/>
    <col min="13704" max="13704" width="3.625" style="107" customWidth="1"/>
    <col min="13705" max="13705" width="33.875" style="107" customWidth="1"/>
    <col min="13706" max="13706" width="5.875" style="107" customWidth="1"/>
    <col min="13707" max="13707" width="12.125" style="107" customWidth="1"/>
    <col min="13708" max="13708" width="14" style="107" customWidth="1"/>
    <col min="13709" max="13709" width="12.125" style="107" customWidth="1"/>
    <col min="13710" max="13710" width="8.125" style="107" customWidth="1"/>
    <col min="13711" max="13711" width="18.5" style="107" customWidth="1"/>
    <col min="13712" max="13959" width="8.125" style="107"/>
    <col min="13960" max="13960" width="3.625" style="107" customWidth="1"/>
    <col min="13961" max="13961" width="33.875" style="107" customWidth="1"/>
    <col min="13962" max="13962" width="5.875" style="107" customWidth="1"/>
    <col min="13963" max="13963" width="12.125" style="107" customWidth="1"/>
    <col min="13964" max="13964" width="14" style="107" customWidth="1"/>
    <col min="13965" max="13965" width="12.125" style="107" customWidth="1"/>
    <col min="13966" max="13966" width="8.125" style="107" customWidth="1"/>
    <col min="13967" max="13967" width="18.5" style="107" customWidth="1"/>
    <col min="13968" max="14215" width="8.125" style="107"/>
    <col min="14216" max="14216" width="3.625" style="107" customWidth="1"/>
    <col min="14217" max="14217" width="33.875" style="107" customWidth="1"/>
    <col min="14218" max="14218" width="5.875" style="107" customWidth="1"/>
    <col min="14219" max="14219" width="12.125" style="107" customWidth="1"/>
    <col min="14220" max="14220" width="14" style="107" customWidth="1"/>
    <col min="14221" max="14221" width="12.125" style="107" customWidth="1"/>
    <col min="14222" max="14222" width="8.125" style="107" customWidth="1"/>
    <col min="14223" max="14223" width="18.5" style="107" customWidth="1"/>
    <col min="14224" max="14471" width="8.125" style="107"/>
    <col min="14472" max="14472" width="3.625" style="107" customWidth="1"/>
    <col min="14473" max="14473" width="33.875" style="107" customWidth="1"/>
    <col min="14474" max="14474" width="5.875" style="107" customWidth="1"/>
    <col min="14475" max="14475" width="12.125" style="107" customWidth="1"/>
    <col min="14476" max="14476" width="14" style="107" customWidth="1"/>
    <col min="14477" max="14477" width="12.125" style="107" customWidth="1"/>
    <col min="14478" max="14478" width="8.125" style="107" customWidth="1"/>
    <col min="14479" max="14479" width="18.5" style="107" customWidth="1"/>
    <col min="14480" max="14727" width="8.125" style="107"/>
    <col min="14728" max="14728" width="3.625" style="107" customWidth="1"/>
    <col min="14729" max="14729" width="33.875" style="107" customWidth="1"/>
    <col min="14730" max="14730" width="5.875" style="107" customWidth="1"/>
    <col min="14731" max="14731" width="12.125" style="107" customWidth="1"/>
    <col min="14732" max="14732" width="14" style="107" customWidth="1"/>
    <col min="14733" max="14733" width="12.125" style="107" customWidth="1"/>
    <col min="14734" max="14734" width="8.125" style="107" customWidth="1"/>
    <col min="14735" max="14735" width="18.5" style="107" customWidth="1"/>
    <col min="14736" max="14983" width="8.125" style="107"/>
    <col min="14984" max="14984" width="3.625" style="107" customWidth="1"/>
    <col min="14985" max="14985" width="33.875" style="107" customWidth="1"/>
    <col min="14986" max="14986" width="5.875" style="107" customWidth="1"/>
    <col min="14987" max="14987" width="12.125" style="107" customWidth="1"/>
    <col min="14988" max="14988" width="14" style="107" customWidth="1"/>
    <col min="14989" max="14989" width="12.125" style="107" customWidth="1"/>
    <col min="14990" max="14990" width="8.125" style="107" customWidth="1"/>
    <col min="14991" max="14991" width="18.5" style="107" customWidth="1"/>
    <col min="14992" max="15239" width="8.125" style="107"/>
    <col min="15240" max="15240" width="3.625" style="107" customWidth="1"/>
    <col min="15241" max="15241" width="33.875" style="107" customWidth="1"/>
    <col min="15242" max="15242" width="5.875" style="107" customWidth="1"/>
    <col min="15243" max="15243" width="12.125" style="107" customWidth="1"/>
    <col min="15244" max="15244" width="14" style="107" customWidth="1"/>
    <col min="15245" max="15245" width="12.125" style="107" customWidth="1"/>
    <col min="15246" max="15246" width="8.125" style="107" customWidth="1"/>
    <col min="15247" max="15247" width="18.5" style="107" customWidth="1"/>
    <col min="15248" max="15495" width="8.125" style="107"/>
    <col min="15496" max="15496" width="3.625" style="107" customWidth="1"/>
    <col min="15497" max="15497" width="33.875" style="107" customWidth="1"/>
    <col min="15498" max="15498" width="5.875" style="107" customWidth="1"/>
    <col min="15499" max="15499" width="12.125" style="107" customWidth="1"/>
    <col min="15500" max="15500" width="14" style="107" customWidth="1"/>
    <col min="15501" max="15501" width="12.125" style="107" customWidth="1"/>
    <col min="15502" max="15502" width="8.125" style="107" customWidth="1"/>
    <col min="15503" max="15503" width="18.5" style="107" customWidth="1"/>
    <col min="15504" max="15751" width="8.125" style="107"/>
    <col min="15752" max="15752" width="3.625" style="107" customWidth="1"/>
    <col min="15753" max="15753" width="33.875" style="107" customWidth="1"/>
    <col min="15754" max="15754" width="5.875" style="107" customWidth="1"/>
    <col min="15755" max="15755" width="12.125" style="107" customWidth="1"/>
    <col min="15756" max="15756" width="14" style="107" customWidth="1"/>
    <col min="15757" max="15757" width="12.125" style="107" customWidth="1"/>
    <col min="15758" max="15758" width="8.125" style="107" customWidth="1"/>
    <col min="15759" max="15759" width="18.5" style="107" customWidth="1"/>
    <col min="15760" max="16007" width="8.125" style="107"/>
    <col min="16008" max="16008" width="3.625" style="107" customWidth="1"/>
    <col min="16009" max="16009" width="33.875" style="107" customWidth="1"/>
    <col min="16010" max="16010" width="5.875" style="107" customWidth="1"/>
    <col min="16011" max="16011" width="12.125" style="107" customWidth="1"/>
    <col min="16012" max="16012" width="14" style="107" customWidth="1"/>
    <col min="16013" max="16013" width="12.125" style="107" customWidth="1"/>
    <col min="16014" max="16014" width="8.125" style="107" customWidth="1"/>
    <col min="16015" max="16015" width="18.5" style="107" customWidth="1"/>
    <col min="16016" max="16384" width="8.125" style="107"/>
  </cols>
  <sheetData>
    <row r="1" spans="1:10" ht="11.25" customHeight="1" x14ac:dyDescent="0.3">
      <c r="A1" s="235" t="s">
        <v>170</v>
      </c>
      <c r="B1" s="235"/>
      <c r="C1" s="235"/>
      <c r="D1" s="235"/>
      <c r="E1" s="235"/>
      <c r="F1" s="235"/>
      <c r="G1" s="235"/>
    </row>
    <row r="2" spans="1:10" ht="11.25" customHeight="1" x14ac:dyDescent="0.3">
      <c r="A2" s="235"/>
      <c r="B2" s="235"/>
      <c r="C2" s="235"/>
      <c r="D2" s="235"/>
      <c r="E2" s="235"/>
      <c r="F2" s="235"/>
      <c r="G2" s="235"/>
    </row>
    <row r="3" spans="1:10" ht="12.75" customHeight="1" x14ac:dyDescent="0.3">
      <c r="A3" s="236" t="s">
        <v>186</v>
      </c>
      <c r="B3" s="236"/>
      <c r="C3" s="236"/>
      <c r="D3" s="236"/>
      <c r="E3" s="236"/>
      <c r="F3" s="236"/>
      <c r="G3" s="236"/>
    </row>
    <row r="4" spans="1:10" ht="11.25" customHeight="1" x14ac:dyDescent="0.3">
      <c r="A4" s="236"/>
      <c r="B4" s="236"/>
      <c r="C4" s="236"/>
      <c r="D4" s="236"/>
      <c r="E4" s="236"/>
      <c r="F4" s="236"/>
      <c r="G4" s="236"/>
    </row>
    <row r="5" spans="1:10" ht="12.75" customHeight="1" x14ac:dyDescent="0.3">
      <c r="A5" s="236"/>
      <c r="B5" s="236"/>
      <c r="C5" s="236"/>
      <c r="D5" s="236"/>
      <c r="E5" s="236"/>
      <c r="F5" s="236"/>
      <c r="G5" s="236"/>
    </row>
    <row r="6" spans="1:10" ht="11.25" customHeight="1" x14ac:dyDescent="0.3">
      <c r="A6" s="236"/>
      <c r="B6" s="236"/>
      <c r="C6" s="236"/>
      <c r="D6" s="236"/>
      <c r="E6" s="236"/>
      <c r="F6" s="236"/>
      <c r="G6" s="236"/>
    </row>
    <row r="7" spans="1:10" ht="11.25" customHeight="1" x14ac:dyDescent="0.3">
      <c r="A7" s="136" t="s">
        <v>208</v>
      </c>
      <c r="E7" s="137"/>
      <c r="F7" s="137"/>
      <c r="G7" s="137"/>
    </row>
    <row r="8" spans="1:10" ht="14.25" thickBot="1" x14ac:dyDescent="0.35">
      <c r="B8" s="110"/>
      <c r="C8" s="110"/>
      <c r="D8" s="111"/>
      <c r="E8" s="110"/>
      <c r="F8" s="110"/>
      <c r="G8" s="110"/>
    </row>
    <row r="9" spans="1:10" ht="24.75" customHeight="1" thickBot="1" x14ac:dyDescent="0.35">
      <c r="A9" s="237" t="s">
        <v>1</v>
      </c>
      <c r="B9" s="238"/>
      <c r="C9" s="239" t="s">
        <v>21</v>
      </c>
      <c r="D9" s="240"/>
      <c r="E9" s="240"/>
      <c r="F9" s="241"/>
    </row>
    <row r="10" spans="1:10" ht="14.25" thickBot="1" x14ac:dyDescent="0.35">
      <c r="A10" s="231" t="s">
        <v>2</v>
      </c>
      <c r="B10" s="232"/>
      <c r="C10" s="233"/>
      <c r="D10" s="234"/>
      <c r="E10" s="140" t="s">
        <v>3</v>
      </c>
      <c r="F10" s="142"/>
    </row>
    <row r="11" spans="1:10" ht="14.25" thickBot="1" x14ac:dyDescent="0.35">
      <c r="A11" s="231" t="s">
        <v>4</v>
      </c>
      <c r="B11" s="232"/>
      <c r="C11" s="233"/>
      <c r="D11" s="234"/>
      <c r="E11" s="141" t="s">
        <v>5</v>
      </c>
      <c r="F11" s="143"/>
    </row>
    <row r="14" spans="1:10" ht="20.25" x14ac:dyDescent="0.3">
      <c r="A14" s="196" t="s">
        <v>6</v>
      </c>
      <c r="B14" s="197"/>
      <c r="C14" s="197"/>
      <c r="D14" s="197"/>
      <c r="E14" s="197"/>
      <c r="F14" s="197"/>
      <c r="G14" s="197"/>
      <c r="H14" s="197"/>
    </row>
    <row r="15" spans="1:10" s="138" customFormat="1" ht="29.1" customHeight="1" x14ac:dyDescent="0.3">
      <c r="A15" s="214" t="s">
        <v>7</v>
      </c>
      <c r="B15" s="216" t="s">
        <v>201</v>
      </c>
      <c r="C15" s="217"/>
      <c r="D15" s="218"/>
      <c r="E15" s="222" t="s">
        <v>8</v>
      </c>
      <c r="F15" s="223"/>
      <c r="G15" s="224"/>
      <c r="H15" s="229" t="s">
        <v>9</v>
      </c>
      <c r="J15" s="107"/>
    </row>
    <row r="16" spans="1:10" s="138" customFormat="1" ht="29.1" customHeight="1" x14ac:dyDescent="0.3">
      <c r="A16" s="215"/>
      <c r="B16" s="219"/>
      <c r="C16" s="220"/>
      <c r="D16" s="221"/>
      <c r="E16" s="144" t="s">
        <v>10</v>
      </c>
      <c r="F16" s="144" t="s">
        <v>11</v>
      </c>
      <c r="G16" s="144" t="s">
        <v>188</v>
      </c>
      <c r="H16" s="230"/>
      <c r="J16" s="107"/>
    </row>
    <row r="17" spans="1:10" x14ac:dyDescent="0.3">
      <c r="A17" s="211">
        <v>1</v>
      </c>
      <c r="B17" s="112" t="s">
        <v>22</v>
      </c>
      <c r="C17" s="113"/>
      <c r="D17" s="114"/>
      <c r="E17" s="146"/>
      <c r="F17" s="146"/>
      <c r="G17" s="146"/>
      <c r="H17" s="146" t="s">
        <v>368</v>
      </c>
    </row>
    <row r="18" spans="1:10" ht="40.5" x14ac:dyDescent="0.3">
      <c r="A18" s="212"/>
      <c r="B18" s="112" t="s">
        <v>366</v>
      </c>
      <c r="C18" s="113"/>
      <c r="D18" s="114"/>
      <c r="E18" s="146"/>
      <c r="F18" s="146"/>
      <c r="G18" s="146"/>
      <c r="H18" s="189" t="s">
        <v>369</v>
      </c>
    </row>
    <row r="19" spans="1:10" x14ac:dyDescent="0.3">
      <c r="A19" s="211">
        <v>2</v>
      </c>
      <c r="B19" s="112" t="s">
        <v>25</v>
      </c>
      <c r="C19" s="113"/>
      <c r="D19" s="114"/>
      <c r="E19" s="146"/>
      <c r="F19" s="146"/>
      <c r="G19" s="146"/>
      <c r="H19" s="146" t="s">
        <v>368</v>
      </c>
    </row>
    <row r="20" spans="1:10" ht="40.5" x14ac:dyDescent="0.3">
      <c r="A20" s="212"/>
      <c r="B20" s="112" t="s">
        <v>367</v>
      </c>
      <c r="C20" s="113"/>
      <c r="D20" s="114"/>
      <c r="E20" s="146"/>
      <c r="F20" s="146"/>
      <c r="G20" s="146"/>
      <c r="H20" s="189" t="s">
        <v>369</v>
      </c>
    </row>
    <row r="21" spans="1:10" x14ac:dyDescent="0.3">
      <c r="A21" s="211">
        <v>3</v>
      </c>
      <c r="B21" s="116" t="s">
        <v>370</v>
      </c>
      <c r="C21" s="117"/>
      <c r="D21" s="118"/>
      <c r="E21" s="146"/>
      <c r="F21" s="146"/>
      <c r="G21" s="146"/>
      <c r="H21" s="146" t="s">
        <v>368</v>
      </c>
    </row>
    <row r="22" spans="1:10" ht="40.5" x14ac:dyDescent="0.3">
      <c r="A22" s="212"/>
      <c r="B22" s="116" t="s">
        <v>371</v>
      </c>
      <c r="C22" s="117"/>
      <c r="D22" s="118"/>
      <c r="E22" s="146"/>
      <c r="F22" s="146"/>
      <c r="G22" s="146"/>
      <c r="H22" s="189" t="s">
        <v>369</v>
      </c>
    </row>
    <row r="23" spans="1:10" x14ac:dyDescent="0.3">
      <c r="A23" s="115">
        <v>4</v>
      </c>
      <c r="B23" s="116" t="s">
        <v>24</v>
      </c>
      <c r="C23" s="117"/>
      <c r="D23" s="118"/>
      <c r="E23" s="146"/>
      <c r="F23" s="146"/>
      <c r="G23" s="146"/>
      <c r="H23" s="146"/>
    </row>
    <row r="24" spans="1:10" x14ac:dyDescent="0.3">
      <c r="A24" s="115">
        <v>5</v>
      </c>
      <c r="B24" s="112" t="s">
        <v>207</v>
      </c>
      <c r="C24" s="113"/>
      <c r="D24" s="114"/>
      <c r="E24" s="146"/>
      <c r="F24" s="146"/>
      <c r="G24" s="146"/>
      <c r="H24" s="146"/>
    </row>
    <row r="25" spans="1:10" x14ac:dyDescent="0.3">
      <c r="A25" s="115">
        <v>6</v>
      </c>
      <c r="B25" s="112" t="s">
        <v>23</v>
      </c>
      <c r="C25" s="113"/>
      <c r="D25" s="113"/>
      <c r="E25" s="146"/>
      <c r="F25" s="146"/>
      <c r="G25" s="146"/>
      <c r="H25" s="146"/>
    </row>
    <row r="26" spans="1:10" x14ac:dyDescent="0.3">
      <c r="A26" s="115">
        <v>7</v>
      </c>
      <c r="B26" s="112" t="s">
        <v>218</v>
      </c>
      <c r="C26" s="113"/>
      <c r="D26" s="113"/>
      <c r="E26" s="146"/>
      <c r="F26" s="146"/>
      <c r="G26" s="146"/>
      <c r="H26" s="146"/>
    </row>
    <row r="27" spans="1:10" s="119" customFormat="1" ht="12.95" customHeight="1" x14ac:dyDescent="0.3">
      <c r="A27" s="209" t="s">
        <v>190</v>
      </c>
      <c r="B27" s="210"/>
      <c r="C27" s="210"/>
      <c r="D27" s="210"/>
      <c r="E27" s="145">
        <f>SUM(E17:E24)</f>
        <v>0</v>
      </c>
      <c r="F27" s="145">
        <f>SUM(F17:F24)</f>
        <v>0</v>
      </c>
      <c r="G27" s="145">
        <f>SUM(G17:G24)</f>
        <v>0</v>
      </c>
      <c r="H27" s="146"/>
      <c r="J27" s="107"/>
    </row>
    <row r="28" spans="1:10" s="119" customFormat="1" ht="27.75" customHeight="1" x14ac:dyDescent="0.3">
      <c r="A28" s="196" t="s">
        <v>211</v>
      </c>
      <c r="B28" s="197"/>
      <c r="C28" s="197"/>
      <c r="D28" s="197"/>
      <c r="E28" s="197"/>
      <c r="F28" s="197"/>
      <c r="G28" s="197"/>
      <c r="H28" s="197"/>
      <c r="J28" s="107"/>
    </row>
    <row r="29" spans="1:10" s="119" customFormat="1" ht="12.95" customHeight="1" x14ac:dyDescent="0.3">
      <c r="A29" s="207" t="s">
        <v>7</v>
      </c>
      <c r="B29" s="198" t="s">
        <v>212</v>
      </c>
      <c r="C29" s="199"/>
      <c r="D29" s="200"/>
      <c r="E29" s="204" t="s">
        <v>213</v>
      </c>
      <c r="F29" s="205"/>
      <c r="G29" s="206"/>
      <c r="H29" s="207" t="s">
        <v>9</v>
      </c>
      <c r="J29" s="107"/>
    </row>
    <row r="30" spans="1:10" s="119" customFormat="1" ht="12.95" customHeight="1" x14ac:dyDescent="0.3">
      <c r="A30" s="208"/>
      <c r="B30" s="201"/>
      <c r="C30" s="202"/>
      <c r="D30" s="203"/>
      <c r="E30" s="160" t="s">
        <v>10</v>
      </c>
      <c r="F30" s="160" t="s">
        <v>11</v>
      </c>
      <c r="G30" s="160" t="s">
        <v>188</v>
      </c>
      <c r="H30" s="208"/>
      <c r="J30" s="107"/>
    </row>
    <row r="31" spans="1:10" s="119" customFormat="1" ht="12.95" customHeight="1" x14ac:dyDescent="0.3">
      <c r="A31" s="161">
        <v>1</v>
      </c>
      <c r="B31" s="193" t="s">
        <v>214</v>
      </c>
      <c r="C31" s="194"/>
      <c r="D31" s="195"/>
      <c r="E31" s="162"/>
      <c r="F31" s="162"/>
      <c r="G31" s="162"/>
      <c r="H31" s="162"/>
      <c r="J31" s="107"/>
    </row>
    <row r="32" spans="1:10" s="119" customFormat="1" ht="12.95" customHeight="1" x14ac:dyDescent="0.3">
      <c r="A32" s="161">
        <v>2</v>
      </c>
      <c r="B32" s="193" t="s">
        <v>215</v>
      </c>
      <c r="C32" s="194"/>
      <c r="D32" s="195"/>
      <c r="E32" s="162"/>
      <c r="F32" s="162"/>
      <c r="G32" s="162"/>
      <c r="H32" s="162"/>
      <c r="J32" s="107"/>
    </row>
    <row r="33" spans="1:10" s="119" customFormat="1" ht="12.95" customHeight="1" x14ac:dyDescent="0.3">
      <c r="A33" s="161">
        <v>3</v>
      </c>
      <c r="B33" s="193" t="s">
        <v>216</v>
      </c>
      <c r="C33" s="194"/>
      <c r="D33" s="195"/>
      <c r="E33" s="162"/>
      <c r="F33" s="162"/>
      <c r="G33" s="162"/>
      <c r="H33" s="162"/>
      <c r="J33" s="107"/>
    </row>
    <row r="34" spans="1:10" s="119" customFormat="1" ht="12.95" customHeight="1" x14ac:dyDescent="0.3">
      <c r="A34" s="161">
        <v>4</v>
      </c>
      <c r="B34" s="193" t="s">
        <v>217</v>
      </c>
      <c r="C34" s="194"/>
      <c r="D34" s="195"/>
      <c r="E34" s="162"/>
      <c r="F34" s="162"/>
      <c r="G34" s="162"/>
      <c r="H34" s="162"/>
      <c r="J34" s="107"/>
    </row>
    <row r="36" spans="1:10" x14ac:dyDescent="0.3">
      <c r="A36" s="228" t="s">
        <v>12</v>
      </c>
      <c r="B36" s="228"/>
      <c r="C36" s="228"/>
      <c r="D36" s="228"/>
      <c r="E36" s="228"/>
      <c r="F36" s="228"/>
      <c r="G36" s="228"/>
    </row>
    <row r="37" spans="1:10" ht="25.5" customHeight="1" x14ac:dyDescent="0.3">
      <c r="A37" s="225" t="s">
        <v>13</v>
      </c>
      <c r="B37" s="225"/>
      <c r="C37" s="225"/>
      <c r="D37" s="225"/>
      <c r="E37" s="225"/>
      <c r="F37" s="225"/>
      <c r="G37" s="225"/>
    </row>
    <row r="38" spans="1:10" ht="21.6" customHeight="1" x14ac:dyDescent="0.3">
      <c r="A38" s="225" t="s">
        <v>195</v>
      </c>
      <c r="B38" s="225"/>
      <c r="C38" s="225"/>
      <c r="D38" s="225"/>
      <c r="E38" s="225"/>
      <c r="F38" s="225"/>
      <c r="G38" s="225"/>
    </row>
    <row r="39" spans="1:10" ht="14.1" customHeight="1" x14ac:dyDescent="0.3">
      <c r="A39" s="225" t="s">
        <v>14</v>
      </c>
      <c r="B39" s="225"/>
      <c r="C39" s="225"/>
      <c r="D39" s="225"/>
      <c r="E39" s="225"/>
      <c r="F39" s="225"/>
      <c r="G39" s="225"/>
    </row>
    <row r="40" spans="1:10" ht="22.5" customHeight="1" x14ac:dyDescent="0.3">
      <c r="A40" s="226" t="s">
        <v>209</v>
      </c>
      <c r="B40" s="226"/>
      <c r="C40" s="226"/>
      <c r="D40" s="226"/>
      <c r="E40" s="226"/>
      <c r="F40" s="226"/>
      <c r="G40" s="226"/>
    </row>
    <row r="41" spans="1:10" ht="22.5" customHeight="1" x14ac:dyDescent="0.3">
      <c r="A41" s="227" t="s">
        <v>197</v>
      </c>
      <c r="B41" s="227"/>
      <c r="C41" s="227"/>
      <c r="D41" s="227"/>
      <c r="E41" s="227"/>
      <c r="F41" s="227"/>
      <c r="G41" s="227"/>
    </row>
    <row r="42" spans="1:10" ht="16.350000000000001" customHeight="1" x14ac:dyDescent="0.3">
      <c r="A42" s="227" t="s">
        <v>16</v>
      </c>
      <c r="B42" s="227"/>
      <c r="C42" s="227"/>
      <c r="D42" s="227"/>
      <c r="E42" s="227"/>
      <c r="F42" s="227"/>
      <c r="G42" s="227"/>
    </row>
    <row r="43" spans="1:10" ht="15.6" customHeight="1" x14ac:dyDescent="0.3">
      <c r="A43" s="227" t="s">
        <v>17</v>
      </c>
      <c r="B43" s="227"/>
      <c r="C43" s="227"/>
      <c r="D43" s="227"/>
      <c r="E43" s="227"/>
      <c r="F43" s="227"/>
      <c r="G43" s="227"/>
    </row>
    <row r="44" spans="1:10" ht="30" customHeight="1" x14ac:dyDescent="0.3">
      <c r="A44" s="225" t="s">
        <v>198</v>
      </c>
      <c r="B44" s="225"/>
      <c r="C44" s="225"/>
      <c r="D44" s="225"/>
      <c r="E44" s="225"/>
      <c r="F44" s="225"/>
      <c r="G44" s="225"/>
    </row>
    <row r="45" spans="1:10" x14ac:dyDescent="0.3">
      <c r="B45" s="107"/>
      <c r="C45" s="107"/>
      <c r="D45" s="107"/>
    </row>
    <row r="46" spans="1:10" ht="14.25" thickBot="1" x14ac:dyDescent="0.35">
      <c r="A46" s="120"/>
      <c r="B46" s="120"/>
      <c r="C46" s="120"/>
      <c r="D46" s="120"/>
      <c r="E46" s="121" t="s">
        <v>18</v>
      </c>
      <c r="F46" s="121"/>
    </row>
    <row r="47" spans="1:10" x14ac:dyDescent="0.3">
      <c r="A47" s="122"/>
      <c r="B47" s="122"/>
      <c r="C47" s="123"/>
      <c r="D47" s="121"/>
    </row>
    <row r="48" spans="1:10" ht="14.25" thickBot="1" x14ac:dyDescent="0.35">
      <c r="A48" s="120"/>
      <c r="B48" s="120"/>
      <c r="C48" s="120"/>
      <c r="D48" s="120"/>
      <c r="E48" s="121" t="s">
        <v>3</v>
      </c>
      <c r="F48" s="121"/>
    </row>
    <row r="49" spans="1:7" x14ac:dyDescent="0.3">
      <c r="A49" s="123"/>
      <c r="B49" s="123"/>
      <c r="C49" s="123"/>
      <c r="D49" s="123"/>
      <c r="E49" s="121"/>
      <c r="F49" s="121"/>
    </row>
    <row r="50" spans="1:7" ht="14.25" thickBot="1" x14ac:dyDescent="0.35">
      <c r="A50" s="120"/>
      <c r="B50" s="120"/>
      <c r="C50" s="120"/>
      <c r="D50" s="120"/>
      <c r="E50" s="121" t="s">
        <v>19</v>
      </c>
      <c r="F50" s="121"/>
    </row>
    <row r="51" spans="1:7" x14ac:dyDescent="0.3">
      <c r="B51" s="107"/>
      <c r="C51" s="107"/>
      <c r="D51" s="107"/>
    </row>
    <row r="52" spans="1:7" x14ac:dyDescent="0.3">
      <c r="B52" s="107"/>
      <c r="C52" s="107"/>
      <c r="D52" s="107"/>
    </row>
    <row r="53" spans="1:7" x14ac:dyDescent="0.3">
      <c r="A53" s="163" t="s">
        <v>20</v>
      </c>
      <c r="B53" s="107"/>
      <c r="C53" s="107"/>
      <c r="D53" s="107"/>
    </row>
    <row r="54" spans="1:7" x14ac:dyDescent="0.3">
      <c r="A54" s="121"/>
      <c r="B54" s="107"/>
      <c r="C54" s="107"/>
      <c r="D54" s="107"/>
    </row>
    <row r="55" spans="1:7" ht="50.45" customHeight="1" x14ac:dyDescent="0.3">
      <c r="A55" s="213" t="s">
        <v>210</v>
      </c>
      <c r="B55" s="213"/>
      <c r="C55" s="213"/>
      <c r="D55" s="213"/>
      <c r="E55" s="213"/>
      <c r="F55" s="213"/>
      <c r="G55" s="213"/>
    </row>
    <row r="56" spans="1:7" ht="14.25" thickBot="1" x14ac:dyDescent="0.35">
      <c r="A56" s="120"/>
      <c r="B56" s="120"/>
      <c r="C56" s="120"/>
      <c r="D56" s="120"/>
      <c r="E56" s="121" t="s">
        <v>18</v>
      </c>
      <c r="F56" s="121"/>
      <c r="G56" s="121"/>
    </row>
    <row r="57" spans="1:7" x14ac:dyDescent="0.3">
      <c r="A57" s="122"/>
      <c r="B57" s="122"/>
      <c r="C57" s="122"/>
      <c r="D57" s="122"/>
      <c r="E57" s="121"/>
      <c r="F57" s="121"/>
      <c r="G57" s="121"/>
    </row>
    <row r="58" spans="1:7" ht="14.25" thickBot="1" x14ac:dyDescent="0.35">
      <c r="A58" s="120"/>
      <c r="B58" s="120"/>
      <c r="C58" s="120"/>
      <c r="D58" s="120"/>
      <c r="E58" s="121" t="s">
        <v>193</v>
      </c>
      <c r="F58" s="121"/>
      <c r="G58" s="121"/>
    </row>
    <row r="59" spans="1:7" x14ac:dyDescent="0.3">
      <c r="A59" s="123"/>
      <c r="B59" s="122"/>
      <c r="C59" s="122"/>
      <c r="D59" s="122"/>
      <c r="E59" s="121"/>
      <c r="F59" s="121"/>
      <c r="G59" s="121"/>
    </row>
    <row r="60" spans="1:7" ht="14.25" thickBot="1" x14ac:dyDescent="0.35">
      <c r="A60" s="120"/>
      <c r="B60" s="120"/>
      <c r="C60" s="120"/>
      <c r="D60" s="120"/>
      <c r="E60" s="121" t="s">
        <v>19</v>
      </c>
      <c r="F60" s="121"/>
      <c r="G60" s="121"/>
    </row>
  </sheetData>
  <sheetProtection selectLockedCells="1"/>
  <mergeCells count="36">
    <mergeCell ref="A11:B11"/>
    <mergeCell ref="C11:D11"/>
    <mergeCell ref="A1:G2"/>
    <mergeCell ref="A3:G6"/>
    <mergeCell ref="A9:B9"/>
    <mergeCell ref="C9:F9"/>
    <mergeCell ref="A10:B10"/>
    <mergeCell ref="C10:D10"/>
    <mergeCell ref="A55:G55"/>
    <mergeCell ref="A15:A16"/>
    <mergeCell ref="B15:D16"/>
    <mergeCell ref="E15:G15"/>
    <mergeCell ref="A39:G39"/>
    <mergeCell ref="A40:G40"/>
    <mergeCell ref="A41:G41"/>
    <mergeCell ref="A42:G42"/>
    <mergeCell ref="A43:G43"/>
    <mergeCell ref="A44:G44"/>
    <mergeCell ref="A38:G38"/>
    <mergeCell ref="A37:G37"/>
    <mergeCell ref="A36:G36"/>
    <mergeCell ref="A28:H28"/>
    <mergeCell ref="A29:A30"/>
    <mergeCell ref="H15:H16"/>
    <mergeCell ref="B32:D32"/>
    <mergeCell ref="B33:D33"/>
    <mergeCell ref="B34:D34"/>
    <mergeCell ref="A14:H14"/>
    <mergeCell ref="B29:D30"/>
    <mergeCell ref="E29:G29"/>
    <mergeCell ref="H29:H30"/>
    <mergeCell ref="B31:D31"/>
    <mergeCell ref="A27:D27"/>
    <mergeCell ref="A17:A18"/>
    <mergeCell ref="A19:A20"/>
    <mergeCell ref="A21:A22"/>
  </mergeCells>
  <dataValidations disablePrompts="1" count="1">
    <dataValidation type="list" allowBlank="1" showInputMessage="1" showErrorMessage="1" sqref="C9:F9" xr:uid="{00000000-0002-0000-0100-000000000000}">
      <formula1>"Internal Revenue Department (IRD)"</formula1>
    </dataValidation>
  </dataValidations>
  <pageMargins left="0.25" right="0.25" top="0.75" bottom="0.75" header="0.3" footer="0.3"/>
  <pageSetup paperSize="9" scale="1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8"/>
  <sheetViews>
    <sheetView workbookViewId="0">
      <selection activeCell="A12" sqref="A12"/>
    </sheetView>
  </sheetViews>
  <sheetFormatPr defaultColWidth="8.125" defaultRowHeight="13.5" x14ac:dyDescent="0.3"/>
  <cols>
    <col min="1" max="1" width="16.625" style="124" customWidth="1"/>
    <col min="2" max="3" width="15.625" style="124" customWidth="1"/>
    <col min="4" max="4" width="14.875" style="124" customWidth="1"/>
    <col min="5" max="5" width="19.625" style="124" customWidth="1"/>
    <col min="6" max="6" width="12.125" style="124" customWidth="1"/>
    <col min="7" max="7" width="10.875" style="124" customWidth="1"/>
    <col min="8" max="8" width="9.375" style="124" customWidth="1"/>
    <col min="9" max="9" width="10.375" style="124" customWidth="1"/>
    <col min="10" max="10" width="12.625" style="124" customWidth="1"/>
    <col min="11" max="256" width="8.125" style="124"/>
    <col min="257" max="257" width="13.875" style="124" customWidth="1"/>
    <col min="258" max="258" width="12.625" style="124" customWidth="1"/>
    <col min="259" max="259" width="33.875" style="124" customWidth="1"/>
    <col min="260" max="260" width="14.125" style="124" customWidth="1"/>
    <col min="261" max="261" width="13.875" style="124" customWidth="1"/>
    <col min="262" max="262" width="16.125" style="124" customWidth="1"/>
    <col min="263" max="263" width="10.875" style="124" customWidth="1"/>
    <col min="264" max="264" width="9.375" style="124" customWidth="1"/>
    <col min="265" max="512" width="8.125" style="124"/>
    <col min="513" max="513" width="13.875" style="124" customWidth="1"/>
    <col min="514" max="514" width="12.625" style="124" customWidth="1"/>
    <col min="515" max="515" width="33.875" style="124" customWidth="1"/>
    <col min="516" max="516" width="14.125" style="124" customWidth="1"/>
    <col min="517" max="517" width="13.875" style="124" customWidth="1"/>
    <col min="518" max="518" width="16.125" style="124" customWidth="1"/>
    <col min="519" max="519" width="10.875" style="124" customWidth="1"/>
    <col min="520" max="520" width="9.375" style="124" customWidth="1"/>
    <col min="521" max="768" width="8.125" style="124"/>
    <col min="769" max="769" width="13.875" style="124" customWidth="1"/>
    <col min="770" max="770" width="12.625" style="124" customWidth="1"/>
    <col min="771" max="771" width="33.875" style="124" customWidth="1"/>
    <col min="772" max="772" width="14.125" style="124" customWidth="1"/>
    <col min="773" max="773" width="13.875" style="124" customWidth="1"/>
    <col min="774" max="774" width="16.125" style="124" customWidth="1"/>
    <col min="775" max="775" width="10.875" style="124" customWidth="1"/>
    <col min="776" max="776" width="9.375" style="124" customWidth="1"/>
    <col min="777" max="1024" width="8.125" style="124"/>
    <col min="1025" max="1025" width="13.875" style="124" customWidth="1"/>
    <col min="1026" max="1026" width="12.625" style="124" customWidth="1"/>
    <col min="1027" max="1027" width="33.875" style="124" customWidth="1"/>
    <col min="1028" max="1028" width="14.125" style="124" customWidth="1"/>
    <col min="1029" max="1029" width="13.875" style="124" customWidth="1"/>
    <col min="1030" max="1030" width="16.125" style="124" customWidth="1"/>
    <col min="1031" max="1031" width="10.875" style="124" customWidth="1"/>
    <col min="1032" max="1032" width="9.375" style="124" customWidth="1"/>
    <col min="1033" max="1280" width="8.125" style="124"/>
    <col min="1281" max="1281" width="13.875" style="124" customWidth="1"/>
    <col min="1282" max="1282" width="12.625" style="124" customWidth="1"/>
    <col min="1283" max="1283" width="33.875" style="124" customWidth="1"/>
    <col min="1284" max="1284" width="14.125" style="124" customWidth="1"/>
    <col min="1285" max="1285" width="13.875" style="124" customWidth="1"/>
    <col min="1286" max="1286" width="16.125" style="124" customWidth="1"/>
    <col min="1287" max="1287" width="10.875" style="124" customWidth="1"/>
    <col min="1288" max="1288" width="9.375" style="124" customWidth="1"/>
    <col min="1289" max="1536" width="8.125" style="124"/>
    <col min="1537" max="1537" width="13.875" style="124" customWidth="1"/>
    <col min="1538" max="1538" width="12.625" style="124" customWidth="1"/>
    <col min="1539" max="1539" width="33.875" style="124" customWidth="1"/>
    <col min="1540" max="1540" width="14.125" style="124" customWidth="1"/>
    <col min="1541" max="1541" width="13.875" style="124" customWidth="1"/>
    <col min="1542" max="1542" width="16.125" style="124" customWidth="1"/>
    <col min="1543" max="1543" width="10.875" style="124" customWidth="1"/>
    <col min="1544" max="1544" width="9.375" style="124" customWidth="1"/>
    <col min="1545" max="1792" width="8.125" style="124"/>
    <col min="1793" max="1793" width="13.875" style="124" customWidth="1"/>
    <col min="1794" max="1794" width="12.625" style="124" customWidth="1"/>
    <col min="1795" max="1795" width="33.875" style="124" customWidth="1"/>
    <col min="1796" max="1796" width="14.125" style="124" customWidth="1"/>
    <col min="1797" max="1797" width="13.875" style="124" customWidth="1"/>
    <col min="1798" max="1798" width="16.125" style="124" customWidth="1"/>
    <col min="1799" max="1799" width="10.875" style="124" customWidth="1"/>
    <col min="1800" max="1800" width="9.375" style="124" customWidth="1"/>
    <col min="1801" max="2048" width="8.125" style="124"/>
    <col min="2049" max="2049" width="13.875" style="124" customWidth="1"/>
    <col min="2050" max="2050" width="12.625" style="124" customWidth="1"/>
    <col min="2051" max="2051" width="33.875" style="124" customWidth="1"/>
    <col min="2052" max="2052" width="14.125" style="124" customWidth="1"/>
    <col min="2053" max="2053" width="13.875" style="124" customWidth="1"/>
    <col min="2054" max="2054" width="16.125" style="124" customWidth="1"/>
    <col min="2055" max="2055" width="10.875" style="124" customWidth="1"/>
    <col min="2056" max="2056" width="9.375" style="124" customWidth="1"/>
    <col min="2057" max="2304" width="8.125" style="124"/>
    <col min="2305" max="2305" width="13.875" style="124" customWidth="1"/>
    <col min="2306" max="2306" width="12.625" style="124" customWidth="1"/>
    <col min="2307" max="2307" width="33.875" style="124" customWidth="1"/>
    <col min="2308" max="2308" width="14.125" style="124" customWidth="1"/>
    <col min="2309" max="2309" width="13.875" style="124" customWidth="1"/>
    <col min="2310" max="2310" width="16.125" style="124" customWidth="1"/>
    <col min="2311" max="2311" width="10.875" style="124" customWidth="1"/>
    <col min="2312" max="2312" width="9.375" style="124" customWidth="1"/>
    <col min="2313" max="2560" width="8.125" style="124"/>
    <col min="2561" max="2561" width="13.875" style="124" customWidth="1"/>
    <col min="2562" max="2562" width="12.625" style="124" customWidth="1"/>
    <col min="2563" max="2563" width="33.875" style="124" customWidth="1"/>
    <col min="2564" max="2564" width="14.125" style="124" customWidth="1"/>
    <col min="2565" max="2565" width="13.875" style="124" customWidth="1"/>
    <col min="2566" max="2566" width="16.125" style="124" customWidth="1"/>
    <col min="2567" max="2567" width="10.875" style="124" customWidth="1"/>
    <col min="2568" max="2568" width="9.375" style="124" customWidth="1"/>
    <col min="2569" max="2816" width="8.125" style="124"/>
    <col min="2817" max="2817" width="13.875" style="124" customWidth="1"/>
    <col min="2818" max="2818" width="12.625" style="124" customWidth="1"/>
    <col min="2819" max="2819" width="33.875" style="124" customWidth="1"/>
    <col min="2820" max="2820" width="14.125" style="124" customWidth="1"/>
    <col min="2821" max="2821" width="13.875" style="124" customWidth="1"/>
    <col min="2822" max="2822" width="16.125" style="124" customWidth="1"/>
    <col min="2823" max="2823" width="10.875" style="124" customWidth="1"/>
    <col min="2824" max="2824" width="9.375" style="124" customWidth="1"/>
    <col min="2825" max="3072" width="8.125" style="124"/>
    <col min="3073" max="3073" width="13.875" style="124" customWidth="1"/>
    <col min="3074" max="3074" width="12.625" style="124" customWidth="1"/>
    <col min="3075" max="3075" width="33.875" style="124" customWidth="1"/>
    <col min="3076" max="3076" width="14.125" style="124" customWidth="1"/>
    <col min="3077" max="3077" width="13.875" style="124" customWidth="1"/>
    <col min="3078" max="3078" width="16.125" style="124" customWidth="1"/>
    <col min="3079" max="3079" width="10.875" style="124" customWidth="1"/>
    <col min="3080" max="3080" width="9.375" style="124" customWidth="1"/>
    <col min="3081" max="3328" width="8.125" style="124"/>
    <col min="3329" max="3329" width="13.875" style="124" customWidth="1"/>
    <col min="3330" max="3330" width="12.625" style="124" customWidth="1"/>
    <col min="3331" max="3331" width="33.875" style="124" customWidth="1"/>
    <col min="3332" max="3332" width="14.125" style="124" customWidth="1"/>
    <col min="3333" max="3333" width="13.875" style="124" customWidth="1"/>
    <col min="3334" max="3334" width="16.125" style="124" customWidth="1"/>
    <col min="3335" max="3335" width="10.875" style="124" customWidth="1"/>
    <col min="3336" max="3336" width="9.375" style="124" customWidth="1"/>
    <col min="3337" max="3584" width="8.125" style="124"/>
    <col min="3585" max="3585" width="13.875" style="124" customWidth="1"/>
    <col min="3586" max="3586" width="12.625" style="124" customWidth="1"/>
    <col min="3587" max="3587" width="33.875" style="124" customWidth="1"/>
    <col min="3588" max="3588" width="14.125" style="124" customWidth="1"/>
    <col min="3589" max="3589" width="13.875" style="124" customWidth="1"/>
    <col min="3590" max="3590" width="16.125" style="124" customWidth="1"/>
    <col min="3591" max="3591" width="10.875" style="124" customWidth="1"/>
    <col min="3592" max="3592" width="9.375" style="124" customWidth="1"/>
    <col min="3593" max="3840" width="8.125" style="124"/>
    <col min="3841" max="3841" width="13.875" style="124" customWidth="1"/>
    <col min="3842" max="3842" width="12.625" style="124" customWidth="1"/>
    <col min="3843" max="3843" width="33.875" style="124" customWidth="1"/>
    <col min="3844" max="3844" width="14.125" style="124" customWidth="1"/>
    <col min="3845" max="3845" width="13.875" style="124" customWidth="1"/>
    <col min="3846" max="3846" width="16.125" style="124" customWidth="1"/>
    <col min="3847" max="3847" width="10.875" style="124" customWidth="1"/>
    <col min="3848" max="3848" width="9.375" style="124" customWidth="1"/>
    <col min="3849" max="4096" width="8.125" style="124"/>
    <col min="4097" max="4097" width="13.875" style="124" customWidth="1"/>
    <col min="4098" max="4098" width="12.625" style="124" customWidth="1"/>
    <col min="4099" max="4099" width="33.875" style="124" customWidth="1"/>
    <col min="4100" max="4100" width="14.125" style="124" customWidth="1"/>
    <col min="4101" max="4101" width="13.875" style="124" customWidth="1"/>
    <col min="4102" max="4102" width="16.125" style="124" customWidth="1"/>
    <col min="4103" max="4103" width="10.875" style="124" customWidth="1"/>
    <col min="4104" max="4104" width="9.375" style="124" customWidth="1"/>
    <col min="4105" max="4352" width="8.125" style="124"/>
    <col min="4353" max="4353" width="13.875" style="124" customWidth="1"/>
    <col min="4354" max="4354" width="12.625" style="124" customWidth="1"/>
    <col min="4355" max="4355" width="33.875" style="124" customWidth="1"/>
    <col min="4356" max="4356" width="14.125" style="124" customWidth="1"/>
    <col min="4357" max="4357" width="13.875" style="124" customWidth="1"/>
    <col min="4358" max="4358" width="16.125" style="124" customWidth="1"/>
    <col min="4359" max="4359" width="10.875" style="124" customWidth="1"/>
    <col min="4360" max="4360" width="9.375" style="124" customWidth="1"/>
    <col min="4361" max="4608" width="8.125" style="124"/>
    <col min="4609" max="4609" width="13.875" style="124" customWidth="1"/>
    <col min="4610" max="4610" width="12.625" style="124" customWidth="1"/>
    <col min="4611" max="4611" width="33.875" style="124" customWidth="1"/>
    <col min="4612" max="4612" width="14.125" style="124" customWidth="1"/>
    <col min="4613" max="4613" width="13.875" style="124" customWidth="1"/>
    <col min="4614" max="4614" width="16.125" style="124" customWidth="1"/>
    <col min="4615" max="4615" width="10.875" style="124" customWidth="1"/>
    <col min="4616" max="4616" width="9.375" style="124" customWidth="1"/>
    <col min="4617" max="4864" width="8.125" style="124"/>
    <col min="4865" max="4865" width="13.875" style="124" customWidth="1"/>
    <col min="4866" max="4866" width="12.625" style="124" customWidth="1"/>
    <col min="4867" max="4867" width="33.875" style="124" customWidth="1"/>
    <col min="4868" max="4868" width="14.125" style="124" customWidth="1"/>
    <col min="4869" max="4869" width="13.875" style="124" customWidth="1"/>
    <col min="4870" max="4870" width="16.125" style="124" customWidth="1"/>
    <col min="4871" max="4871" width="10.875" style="124" customWidth="1"/>
    <col min="4872" max="4872" width="9.375" style="124" customWidth="1"/>
    <col min="4873" max="5120" width="8.125" style="124"/>
    <col min="5121" max="5121" width="13.875" style="124" customWidth="1"/>
    <col min="5122" max="5122" width="12.625" style="124" customWidth="1"/>
    <col min="5123" max="5123" width="33.875" style="124" customWidth="1"/>
    <col min="5124" max="5124" width="14.125" style="124" customWidth="1"/>
    <col min="5125" max="5125" width="13.875" style="124" customWidth="1"/>
    <col min="5126" max="5126" width="16.125" style="124" customWidth="1"/>
    <col min="5127" max="5127" width="10.875" style="124" customWidth="1"/>
    <col min="5128" max="5128" width="9.375" style="124" customWidth="1"/>
    <col min="5129" max="5376" width="8.125" style="124"/>
    <col min="5377" max="5377" width="13.875" style="124" customWidth="1"/>
    <col min="5378" max="5378" width="12.625" style="124" customWidth="1"/>
    <col min="5379" max="5379" width="33.875" style="124" customWidth="1"/>
    <col min="5380" max="5380" width="14.125" style="124" customWidth="1"/>
    <col min="5381" max="5381" width="13.875" style="124" customWidth="1"/>
    <col min="5382" max="5382" width="16.125" style="124" customWidth="1"/>
    <col min="5383" max="5383" width="10.875" style="124" customWidth="1"/>
    <col min="5384" max="5384" width="9.375" style="124" customWidth="1"/>
    <col min="5385" max="5632" width="8.125" style="124"/>
    <col min="5633" max="5633" width="13.875" style="124" customWidth="1"/>
    <col min="5634" max="5634" width="12.625" style="124" customWidth="1"/>
    <col min="5635" max="5635" width="33.875" style="124" customWidth="1"/>
    <col min="5636" max="5636" width="14.125" style="124" customWidth="1"/>
    <col min="5637" max="5637" width="13.875" style="124" customWidth="1"/>
    <col min="5638" max="5638" width="16.125" style="124" customWidth="1"/>
    <col min="5639" max="5639" width="10.875" style="124" customWidth="1"/>
    <col min="5640" max="5640" width="9.375" style="124" customWidth="1"/>
    <col min="5641" max="5888" width="8.125" style="124"/>
    <col min="5889" max="5889" width="13.875" style="124" customWidth="1"/>
    <col min="5890" max="5890" width="12.625" style="124" customWidth="1"/>
    <col min="5891" max="5891" width="33.875" style="124" customWidth="1"/>
    <col min="5892" max="5892" width="14.125" style="124" customWidth="1"/>
    <col min="5893" max="5893" width="13.875" style="124" customWidth="1"/>
    <col min="5894" max="5894" width="16.125" style="124" customWidth="1"/>
    <col min="5895" max="5895" width="10.875" style="124" customWidth="1"/>
    <col min="5896" max="5896" width="9.375" style="124" customWidth="1"/>
    <col min="5897" max="6144" width="8.125" style="124"/>
    <col min="6145" max="6145" width="13.875" style="124" customWidth="1"/>
    <col min="6146" max="6146" width="12.625" style="124" customWidth="1"/>
    <col min="6147" max="6147" width="33.875" style="124" customWidth="1"/>
    <col min="6148" max="6148" width="14.125" style="124" customWidth="1"/>
    <col min="6149" max="6149" width="13.875" style="124" customWidth="1"/>
    <col min="6150" max="6150" width="16.125" style="124" customWidth="1"/>
    <col min="6151" max="6151" width="10.875" style="124" customWidth="1"/>
    <col min="6152" max="6152" width="9.375" style="124" customWidth="1"/>
    <col min="6153" max="6400" width="8.125" style="124"/>
    <col min="6401" max="6401" width="13.875" style="124" customWidth="1"/>
    <col min="6402" max="6402" width="12.625" style="124" customWidth="1"/>
    <col min="6403" max="6403" width="33.875" style="124" customWidth="1"/>
    <col min="6404" max="6404" width="14.125" style="124" customWidth="1"/>
    <col min="6405" max="6405" width="13.875" style="124" customWidth="1"/>
    <col min="6406" max="6406" width="16.125" style="124" customWidth="1"/>
    <col min="6407" max="6407" width="10.875" style="124" customWidth="1"/>
    <col min="6408" max="6408" width="9.375" style="124" customWidth="1"/>
    <col min="6409" max="6656" width="8.125" style="124"/>
    <col min="6657" max="6657" width="13.875" style="124" customWidth="1"/>
    <col min="6658" max="6658" width="12.625" style="124" customWidth="1"/>
    <col min="6659" max="6659" width="33.875" style="124" customWidth="1"/>
    <col min="6660" max="6660" width="14.125" style="124" customWidth="1"/>
    <col min="6661" max="6661" width="13.875" style="124" customWidth="1"/>
    <col min="6662" max="6662" width="16.125" style="124" customWidth="1"/>
    <col min="6663" max="6663" width="10.875" style="124" customWidth="1"/>
    <col min="6664" max="6664" width="9.375" style="124" customWidth="1"/>
    <col min="6665" max="6912" width="8.125" style="124"/>
    <col min="6913" max="6913" width="13.875" style="124" customWidth="1"/>
    <col min="6914" max="6914" width="12.625" style="124" customWidth="1"/>
    <col min="6915" max="6915" width="33.875" style="124" customWidth="1"/>
    <col min="6916" max="6916" width="14.125" style="124" customWidth="1"/>
    <col min="6917" max="6917" width="13.875" style="124" customWidth="1"/>
    <col min="6918" max="6918" width="16.125" style="124" customWidth="1"/>
    <col min="6919" max="6919" width="10.875" style="124" customWidth="1"/>
    <col min="6920" max="6920" width="9.375" style="124" customWidth="1"/>
    <col min="6921" max="7168" width="8.125" style="124"/>
    <col min="7169" max="7169" width="13.875" style="124" customWidth="1"/>
    <col min="7170" max="7170" width="12.625" style="124" customWidth="1"/>
    <col min="7171" max="7171" width="33.875" style="124" customWidth="1"/>
    <col min="7172" max="7172" width="14.125" style="124" customWidth="1"/>
    <col min="7173" max="7173" width="13.875" style="124" customWidth="1"/>
    <col min="7174" max="7174" width="16.125" style="124" customWidth="1"/>
    <col min="7175" max="7175" width="10.875" style="124" customWidth="1"/>
    <col min="7176" max="7176" width="9.375" style="124" customWidth="1"/>
    <col min="7177" max="7424" width="8.125" style="124"/>
    <col min="7425" max="7425" width="13.875" style="124" customWidth="1"/>
    <col min="7426" max="7426" width="12.625" style="124" customWidth="1"/>
    <col min="7427" max="7427" width="33.875" style="124" customWidth="1"/>
    <col min="7428" max="7428" width="14.125" style="124" customWidth="1"/>
    <col min="7429" max="7429" width="13.875" style="124" customWidth="1"/>
    <col min="7430" max="7430" width="16.125" style="124" customWidth="1"/>
    <col min="7431" max="7431" width="10.875" style="124" customWidth="1"/>
    <col min="7432" max="7432" width="9.375" style="124" customWidth="1"/>
    <col min="7433" max="7680" width="8.125" style="124"/>
    <col min="7681" max="7681" width="13.875" style="124" customWidth="1"/>
    <col min="7682" max="7682" width="12.625" style="124" customWidth="1"/>
    <col min="7683" max="7683" width="33.875" style="124" customWidth="1"/>
    <col min="7684" max="7684" width="14.125" style="124" customWidth="1"/>
    <col min="7685" max="7685" width="13.875" style="124" customWidth="1"/>
    <col min="7686" max="7686" width="16.125" style="124" customWidth="1"/>
    <col min="7687" max="7687" width="10.875" style="124" customWidth="1"/>
    <col min="7688" max="7688" width="9.375" style="124" customWidth="1"/>
    <col min="7689" max="7936" width="8.125" style="124"/>
    <col min="7937" max="7937" width="13.875" style="124" customWidth="1"/>
    <col min="7938" max="7938" width="12.625" style="124" customWidth="1"/>
    <col min="7939" max="7939" width="33.875" style="124" customWidth="1"/>
    <col min="7940" max="7940" width="14.125" style="124" customWidth="1"/>
    <col min="7941" max="7941" width="13.875" style="124" customWidth="1"/>
    <col min="7942" max="7942" width="16.125" style="124" customWidth="1"/>
    <col min="7943" max="7943" width="10.875" style="124" customWidth="1"/>
    <col min="7944" max="7944" width="9.375" style="124" customWidth="1"/>
    <col min="7945" max="8192" width="8.125" style="124"/>
    <col min="8193" max="8193" width="13.875" style="124" customWidth="1"/>
    <col min="8194" max="8194" width="12.625" style="124" customWidth="1"/>
    <col min="8195" max="8195" width="33.875" style="124" customWidth="1"/>
    <col min="8196" max="8196" width="14.125" style="124" customWidth="1"/>
    <col min="8197" max="8197" width="13.875" style="124" customWidth="1"/>
    <col min="8198" max="8198" width="16.125" style="124" customWidth="1"/>
    <col min="8199" max="8199" width="10.875" style="124" customWidth="1"/>
    <col min="8200" max="8200" width="9.375" style="124" customWidth="1"/>
    <col min="8201" max="8448" width="8.125" style="124"/>
    <col min="8449" max="8449" width="13.875" style="124" customWidth="1"/>
    <col min="8450" max="8450" width="12.625" style="124" customWidth="1"/>
    <col min="8451" max="8451" width="33.875" style="124" customWidth="1"/>
    <col min="8452" max="8452" width="14.125" style="124" customWidth="1"/>
    <col min="8453" max="8453" width="13.875" style="124" customWidth="1"/>
    <col min="8454" max="8454" width="16.125" style="124" customWidth="1"/>
    <col min="8455" max="8455" width="10.875" style="124" customWidth="1"/>
    <col min="8456" max="8456" width="9.375" style="124" customWidth="1"/>
    <col min="8457" max="8704" width="8.125" style="124"/>
    <col min="8705" max="8705" width="13.875" style="124" customWidth="1"/>
    <col min="8706" max="8706" width="12.625" style="124" customWidth="1"/>
    <col min="8707" max="8707" width="33.875" style="124" customWidth="1"/>
    <col min="8708" max="8708" width="14.125" style="124" customWidth="1"/>
    <col min="8709" max="8709" width="13.875" style="124" customWidth="1"/>
    <col min="8710" max="8710" width="16.125" style="124" customWidth="1"/>
    <col min="8711" max="8711" width="10.875" style="124" customWidth="1"/>
    <col min="8712" max="8712" width="9.375" style="124" customWidth="1"/>
    <col min="8713" max="8960" width="8.125" style="124"/>
    <col min="8961" max="8961" width="13.875" style="124" customWidth="1"/>
    <col min="8962" max="8962" width="12.625" style="124" customWidth="1"/>
    <col min="8963" max="8963" width="33.875" style="124" customWidth="1"/>
    <col min="8964" max="8964" width="14.125" style="124" customWidth="1"/>
    <col min="8965" max="8965" width="13.875" style="124" customWidth="1"/>
    <col min="8966" max="8966" width="16.125" style="124" customWidth="1"/>
    <col min="8967" max="8967" width="10.875" style="124" customWidth="1"/>
    <col min="8968" max="8968" width="9.375" style="124" customWidth="1"/>
    <col min="8969" max="9216" width="8.125" style="124"/>
    <col min="9217" max="9217" width="13.875" style="124" customWidth="1"/>
    <col min="9218" max="9218" width="12.625" style="124" customWidth="1"/>
    <col min="9219" max="9219" width="33.875" style="124" customWidth="1"/>
    <col min="9220" max="9220" width="14.125" style="124" customWidth="1"/>
    <col min="9221" max="9221" width="13.875" style="124" customWidth="1"/>
    <col min="9222" max="9222" width="16.125" style="124" customWidth="1"/>
    <col min="9223" max="9223" width="10.875" style="124" customWidth="1"/>
    <col min="9224" max="9224" width="9.375" style="124" customWidth="1"/>
    <col min="9225" max="9472" width="8.125" style="124"/>
    <col min="9473" max="9473" width="13.875" style="124" customWidth="1"/>
    <col min="9474" max="9474" width="12.625" style="124" customWidth="1"/>
    <col min="9475" max="9475" width="33.875" style="124" customWidth="1"/>
    <col min="9476" max="9476" width="14.125" style="124" customWidth="1"/>
    <col min="9477" max="9477" width="13.875" style="124" customWidth="1"/>
    <col min="9478" max="9478" width="16.125" style="124" customWidth="1"/>
    <col min="9479" max="9479" width="10.875" style="124" customWidth="1"/>
    <col min="9480" max="9480" width="9.375" style="124" customWidth="1"/>
    <col min="9481" max="9728" width="8.125" style="124"/>
    <col min="9729" max="9729" width="13.875" style="124" customWidth="1"/>
    <col min="9730" max="9730" width="12.625" style="124" customWidth="1"/>
    <col min="9731" max="9731" width="33.875" style="124" customWidth="1"/>
    <col min="9732" max="9732" width="14.125" style="124" customWidth="1"/>
    <col min="9733" max="9733" width="13.875" style="124" customWidth="1"/>
    <col min="9734" max="9734" width="16.125" style="124" customWidth="1"/>
    <col min="9735" max="9735" width="10.875" style="124" customWidth="1"/>
    <col min="9736" max="9736" width="9.375" style="124" customWidth="1"/>
    <col min="9737" max="9984" width="8.125" style="124"/>
    <col min="9985" max="9985" width="13.875" style="124" customWidth="1"/>
    <col min="9986" max="9986" width="12.625" style="124" customWidth="1"/>
    <col min="9987" max="9987" width="33.875" style="124" customWidth="1"/>
    <col min="9988" max="9988" width="14.125" style="124" customWidth="1"/>
    <col min="9989" max="9989" width="13.875" style="124" customWidth="1"/>
    <col min="9990" max="9990" width="16.125" style="124" customWidth="1"/>
    <col min="9991" max="9991" width="10.875" style="124" customWidth="1"/>
    <col min="9992" max="9992" width="9.375" style="124" customWidth="1"/>
    <col min="9993" max="10240" width="8.125" style="124"/>
    <col min="10241" max="10241" width="13.875" style="124" customWidth="1"/>
    <col min="10242" max="10242" width="12.625" style="124" customWidth="1"/>
    <col min="10243" max="10243" width="33.875" style="124" customWidth="1"/>
    <col min="10244" max="10244" width="14.125" style="124" customWidth="1"/>
    <col min="10245" max="10245" width="13.875" style="124" customWidth="1"/>
    <col min="10246" max="10246" width="16.125" style="124" customWidth="1"/>
    <col min="10247" max="10247" width="10.875" style="124" customWidth="1"/>
    <col min="10248" max="10248" width="9.375" style="124" customWidth="1"/>
    <col min="10249" max="10496" width="8.125" style="124"/>
    <col min="10497" max="10497" width="13.875" style="124" customWidth="1"/>
    <col min="10498" max="10498" width="12.625" style="124" customWidth="1"/>
    <col min="10499" max="10499" width="33.875" style="124" customWidth="1"/>
    <col min="10500" max="10500" width="14.125" style="124" customWidth="1"/>
    <col min="10501" max="10501" width="13.875" style="124" customWidth="1"/>
    <col min="10502" max="10502" width="16.125" style="124" customWidth="1"/>
    <col min="10503" max="10503" width="10.875" style="124" customWidth="1"/>
    <col min="10504" max="10504" width="9.375" style="124" customWidth="1"/>
    <col min="10505" max="10752" width="8.125" style="124"/>
    <col min="10753" max="10753" width="13.875" style="124" customWidth="1"/>
    <col min="10754" max="10754" width="12.625" style="124" customWidth="1"/>
    <col min="10755" max="10755" width="33.875" style="124" customWidth="1"/>
    <col min="10756" max="10756" width="14.125" style="124" customWidth="1"/>
    <col min="10757" max="10757" width="13.875" style="124" customWidth="1"/>
    <col min="10758" max="10758" width="16.125" style="124" customWidth="1"/>
    <col min="10759" max="10759" width="10.875" style="124" customWidth="1"/>
    <col min="10760" max="10760" width="9.375" style="124" customWidth="1"/>
    <col min="10761" max="11008" width="8.125" style="124"/>
    <col min="11009" max="11009" width="13.875" style="124" customWidth="1"/>
    <col min="11010" max="11010" width="12.625" style="124" customWidth="1"/>
    <col min="11011" max="11011" width="33.875" style="124" customWidth="1"/>
    <col min="11012" max="11012" width="14.125" style="124" customWidth="1"/>
    <col min="11013" max="11013" width="13.875" style="124" customWidth="1"/>
    <col min="11014" max="11014" width="16.125" style="124" customWidth="1"/>
    <col min="11015" max="11015" width="10.875" style="124" customWidth="1"/>
    <col min="11016" max="11016" width="9.375" style="124" customWidth="1"/>
    <col min="11017" max="11264" width="8.125" style="124"/>
    <col min="11265" max="11265" width="13.875" style="124" customWidth="1"/>
    <col min="11266" max="11266" width="12.625" style="124" customWidth="1"/>
    <col min="11267" max="11267" width="33.875" style="124" customWidth="1"/>
    <col min="11268" max="11268" width="14.125" style="124" customWidth="1"/>
    <col min="11269" max="11269" width="13.875" style="124" customWidth="1"/>
    <col min="11270" max="11270" width="16.125" style="124" customWidth="1"/>
    <col min="11271" max="11271" width="10.875" style="124" customWidth="1"/>
    <col min="11272" max="11272" width="9.375" style="124" customWidth="1"/>
    <col min="11273" max="11520" width="8.125" style="124"/>
    <col min="11521" max="11521" width="13.875" style="124" customWidth="1"/>
    <col min="11522" max="11522" width="12.625" style="124" customWidth="1"/>
    <col min="11523" max="11523" width="33.875" style="124" customWidth="1"/>
    <col min="11524" max="11524" width="14.125" style="124" customWidth="1"/>
    <col min="11525" max="11525" width="13.875" style="124" customWidth="1"/>
    <col min="11526" max="11526" width="16.125" style="124" customWidth="1"/>
    <col min="11527" max="11527" width="10.875" style="124" customWidth="1"/>
    <col min="11528" max="11528" width="9.375" style="124" customWidth="1"/>
    <col min="11529" max="11776" width="8.125" style="124"/>
    <col min="11777" max="11777" width="13.875" style="124" customWidth="1"/>
    <col min="11778" max="11778" width="12.625" style="124" customWidth="1"/>
    <col min="11779" max="11779" width="33.875" style="124" customWidth="1"/>
    <col min="11780" max="11780" width="14.125" style="124" customWidth="1"/>
    <col min="11781" max="11781" width="13.875" style="124" customWidth="1"/>
    <col min="11782" max="11782" width="16.125" style="124" customWidth="1"/>
    <col min="11783" max="11783" width="10.875" style="124" customWidth="1"/>
    <col min="11784" max="11784" width="9.375" style="124" customWidth="1"/>
    <col min="11785" max="12032" width="8.125" style="124"/>
    <col min="12033" max="12033" width="13.875" style="124" customWidth="1"/>
    <col min="12034" max="12034" width="12.625" style="124" customWidth="1"/>
    <col min="12035" max="12035" width="33.875" style="124" customWidth="1"/>
    <col min="12036" max="12036" width="14.125" style="124" customWidth="1"/>
    <col min="12037" max="12037" width="13.875" style="124" customWidth="1"/>
    <col min="12038" max="12038" width="16.125" style="124" customWidth="1"/>
    <col min="12039" max="12039" width="10.875" style="124" customWidth="1"/>
    <col min="12040" max="12040" width="9.375" style="124" customWidth="1"/>
    <col min="12041" max="12288" width="8.125" style="124"/>
    <col min="12289" max="12289" width="13.875" style="124" customWidth="1"/>
    <col min="12290" max="12290" width="12.625" style="124" customWidth="1"/>
    <col min="12291" max="12291" width="33.875" style="124" customWidth="1"/>
    <col min="12292" max="12292" width="14.125" style="124" customWidth="1"/>
    <col min="12293" max="12293" width="13.875" style="124" customWidth="1"/>
    <col min="12294" max="12294" width="16.125" style="124" customWidth="1"/>
    <col min="12295" max="12295" width="10.875" style="124" customWidth="1"/>
    <col min="12296" max="12296" width="9.375" style="124" customWidth="1"/>
    <col min="12297" max="12544" width="8.125" style="124"/>
    <col min="12545" max="12545" width="13.875" style="124" customWidth="1"/>
    <col min="12546" max="12546" width="12.625" style="124" customWidth="1"/>
    <col min="12547" max="12547" width="33.875" style="124" customWidth="1"/>
    <col min="12548" max="12548" width="14.125" style="124" customWidth="1"/>
    <col min="12549" max="12549" width="13.875" style="124" customWidth="1"/>
    <col min="12550" max="12550" width="16.125" style="124" customWidth="1"/>
    <col min="12551" max="12551" width="10.875" style="124" customWidth="1"/>
    <col min="12552" max="12552" width="9.375" style="124" customWidth="1"/>
    <col min="12553" max="12800" width="8.125" style="124"/>
    <col min="12801" max="12801" width="13.875" style="124" customWidth="1"/>
    <col min="12802" max="12802" width="12.625" style="124" customWidth="1"/>
    <col min="12803" max="12803" width="33.875" style="124" customWidth="1"/>
    <col min="12804" max="12804" width="14.125" style="124" customWidth="1"/>
    <col min="12805" max="12805" width="13.875" style="124" customWidth="1"/>
    <col min="12806" max="12806" width="16.125" style="124" customWidth="1"/>
    <col min="12807" max="12807" width="10.875" style="124" customWidth="1"/>
    <col min="12808" max="12808" width="9.375" style="124" customWidth="1"/>
    <col min="12809" max="13056" width="8.125" style="124"/>
    <col min="13057" max="13057" width="13.875" style="124" customWidth="1"/>
    <col min="13058" max="13058" width="12.625" style="124" customWidth="1"/>
    <col min="13059" max="13059" width="33.875" style="124" customWidth="1"/>
    <col min="13060" max="13060" width="14.125" style="124" customWidth="1"/>
    <col min="13061" max="13061" width="13.875" style="124" customWidth="1"/>
    <col min="13062" max="13062" width="16.125" style="124" customWidth="1"/>
    <col min="13063" max="13063" width="10.875" style="124" customWidth="1"/>
    <col min="13064" max="13064" width="9.375" style="124" customWidth="1"/>
    <col min="13065" max="13312" width="8.125" style="124"/>
    <col min="13313" max="13313" width="13.875" style="124" customWidth="1"/>
    <col min="13314" max="13314" width="12.625" style="124" customWidth="1"/>
    <col min="13315" max="13315" width="33.875" style="124" customWidth="1"/>
    <col min="13316" max="13316" width="14.125" style="124" customWidth="1"/>
    <col min="13317" max="13317" width="13.875" style="124" customWidth="1"/>
    <col min="13318" max="13318" width="16.125" style="124" customWidth="1"/>
    <col min="13319" max="13319" width="10.875" style="124" customWidth="1"/>
    <col min="13320" max="13320" width="9.375" style="124" customWidth="1"/>
    <col min="13321" max="13568" width="8.125" style="124"/>
    <col min="13569" max="13569" width="13.875" style="124" customWidth="1"/>
    <col min="13570" max="13570" width="12.625" style="124" customWidth="1"/>
    <col min="13571" max="13571" width="33.875" style="124" customWidth="1"/>
    <col min="13572" max="13572" width="14.125" style="124" customWidth="1"/>
    <col min="13573" max="13573" width="13.875" style="124" customWidth="1"/>
    <col min="13574" max="13574" width="16.125" style="124" customWidth="1"/>
    <col min="13575" max="13575" width="10.875" style="124" customWidth="1"/>
    <col min="13576" max="13576" width="9.375" style="124" customWidth="1"/>
    <col min="13577" max="13824" width="8.125" style="124"/>
    <col min="13825" max="13825" width="13.875" style="124" customWidth="1"/>
    <col min="13826" max="13826" width="12.625" style="124" customWidth="1"/>
    <col min="13827" max="13827" width="33.875" style="124" customWidth="1"/>
    <col min="13828" max="13828" width="14.125" style="124" customWidth="1"/>
    <col min="13829" max="13829" width="13.875" style="124" customWidth="1"/>
    <col min="13830" max="13830" width="16.125" style="124" customWidth="1"/>
    <col min="13831" max="13831" width="10.875" style="124" customWidth="1"/>
    <col min="13832" max="13832" width="9.375" style="124" customWidth="1"/>
    <col min="13833" max="14080" width="8.125" style="124"/>
    <col min="14081" max="14081" width="13.875" style="124" customWidth="1"/>
    <col min="14082" max="14082" width="12.625" style="124" customWidth="1"/>
    <col min="14083" max="14083" width="33.875" style="124" customWidth="1"/>
    <col min="14084" max="14084" width="14.125" style="124" customWidth="1"/>
    <col min="14085" max="14085" width="13.875" style="124" customWidth="1"/>
    <col min="14086" max="14086" width="16.125" style="124" customWidth="1"/>
    <col min="14087" max="14087" width="10.875" style="124" customWidth="1"/>
    <col min="14088" max="14088" width="9.375" style="124" customWidth="1"/>
    <col min="14089" max="14336" width="8.125" style="124"/>
    <col min="14337" max="14337" width="13.875" style="124" customWidth="1"/>
    <col min="14338" max="14338" width="12.625" style="124" customWidth="1"/>
    <col min="14339" max="14339" width="33.875" style="124" customWidth="1"/>
    <col min="14340" max="14340" width="14.125" style="124" customWidth="1"/>
    <col min="14341" max="14341" width="13.875" style="124" customWidth="1"/>
    <col min="14342" max="14342" width="16.125" style="124" customWidth="1"/>
    <col min="14343" max="14343" width="10.875" style="124" customWidth="1"/>
    <col min="14344" max="14344" width="9.375" style="124" customWidth="1"/>
    <col min="14345" max="14592" width="8.125" style="124"/>
    <col min="14593" max="14593" width="13.875" style="124" customWidth="1"/>
    <col min="14594" max="14594" width="12.625" style="124" customWidth="1"/>
    <col min="14595" max="14595" width="33.875" style="124" customWidth="1"/>
    <col min="14596" max="14596" width="14.125" style="124" customWidth="1"/>
    <col min="14597" max="14597" width="13.875" style="124" customWidth="1"/>
    <col min="14598" max="14598" width="16.125" style="124" customWidth="1"/>
    <col min="14599" max="14599" width="10.875" style="124" customWidth="1"/>
    <col min="14600" max="14600" width="9.375" style="124" customWidth="1"/>
    <col min="14601" max="14848" width="8.125" style="124"/>
    <col min="14849" max="14849" width="13.875" style="124" customWidth="1"/>
    <col min="14850" max="14850" width="12.625" style="124" customWidth="1"/>
    <col min="14851" max="14851" width="33.875" style="124" customWidth="1"/>
    <col min="14852" max="14852" width="14.125" style="124" customWidth="1"/>
    <col min="14853" max="14853" width="13.875" style="124" customWidth="1"/>
    <col min="14854" max="14854" width="16.125" style="124" customWidth="1"/>
    <col min="14855" max="14855" width="10.875" style="124" customWidth="1"/>
    <col min="14856" max="14856" width="9.375" style="124" customWidth="1"/>
    <col min="14857" max="15104" width="8.125" style="124"/>
    <col min="15105" max="15105" width="13.875" style="124" customWidth="1"/>
    <col min="15106" max="15106" width="12.625" style="124" customWidth="1"/>
    <col min="15107" max="15107" width="33.875" style="124" customWidth="1"/>
    <col min="15108" max="15108" width="14.125" style="124" customWidth="1"/>
    <col min="15109" max="15109" width="13.875" style="124" customWidth="1"/>
    <col min="15110" max="15110" width="16.125" style="124" customWidth="1"/>
    <col min="15111" max="15111" width="10.875" style="124" customWidth="1"/>
    <col min="15112" max="15112" width="9.375" style="124" customWidth="1"/>
    <col min="15113" max="15360" width="8.125" style="124"/>
    <col min="15361" max="15361" width="13.875" style="124" customWidth="1"/>
    <col min="15362" max="15362" width="12.625" style="124" customWidth="1"/>
    <col min="15363" max="15363" width="33.875" style="124" customWidth="1"/>
    <col min="15364" max="15364" width="14.125" style="124" customWidth="1"/>
    <col min="15365" max="15365" width="13.875" style="124" customWidth="1"/>
    <col min="15366" max="15366" width="16.125" style="124" customWidth="1"/>
    <col min="15367" max="15367" width="10.875" style="124" customWidth="1"/>
    <col min="15368" max="15368" width="9.375" style="124" customWidth="1"/>
    <col min="15369" max="15616" width="8.125" style="124"/>
    <col min="15617" max="15617" width="13.875" style="124" customWidth="1"/>
    <col min="15618" max="15618" width="12.625" style="124" customWidth="1"/>
    <col min="15619" max="15619" width="33.875" style="124" customWidth="1"/>
    <col min="15620" max="15620" width="14.125" style="124" customWidth="1"/>
    <col min="15621" max="15621" width="13.875" style="124" customWidth="1"/>
    <col min="15622" max="15622" width="16.125" style="124" customWidth="1"/>
    <col min="15623" max="15623" width="10.875" style="124" customWidth="1"/>
    <col min="15624" max="15624" width="9.375" style="124" customWidth="1"/>
    <col min="15625" max="15872" width="8.125" style="124"/>
    <col min="15873" max="15873" width="13.875" style="124" customWidth="1"/>
    <col min="15874" max="15874" width="12.625" style="124" customWidth="1"/>
    <col min="15875" max="15875" width="33.875" style="124" customWidth="1"/>
    <col min="15876" max="15876" width="14.125" style="124" customWidth="1"/>
    <col min="15877" max="15877" width="13.875" style="124" customWidth="1"/>
    <col min="15878" max="15878" width="16.125" style="124" customWidth="1"/>
    <col min="15879" max="15879" width="10.875" style="124" customWidth="1"/>
    <col min="15880" max="15880" width="9.375" style="124" customWidth="1"/>
    <col min="15881" max="16128" width="8.125" style="124"/>
    <col min="16129" max="16129" width="13.875" style="124" customWidth="1"/>
    <col min="16130" max="16130" width="12.625" style="124" customWidth="1"/>
    <col min="16131" max="16131" width="33.875" style="124" customWidth="1"/>
    <col min="16132" max="16132" width="14.125" style="124" customWidth="1"/>
    <col min="16133" max="16133" width="13.875" style="124" customWidth="1"/>
    <col min="16134" max="16134" width="16.125" style="124" customWidth="1"/>
    <col min="16135" max="16135" width="10.875" style="124" customWidth="1"/>
    <col min="16136" max="16136" width="9.375" style="124" customWidth="1"/>
    <col min="16137" max="16384" width="8.125" style="124"/>
  </cols>
  <sheetData>
    <row r="1" spans="1:11" ht="10.35" customHeight="1" x14ac:dyDescent="0.3">
      <c r="A1" s="235" t="s">
        <v>170</v>
      </c>
      <c r="B1" s="235"/>
      <c r="C1" s="235"/>
      <c r="D1" s="235"/>
      <c r="E1" s="235"/>
      <c r="F1" s="235"/>
      <c r="G1" s="235"/>
      <c r="H1" s="235"/>
      <c r="I1" s="235"/>
      <c r="J1" s="235"/>
      <c r="K1" s="235"/>
    </row>
    <row r="2" spans="1:11" ht="10.35" customHeight="1" x14ac:dyDescent="0.3">
      <c r="A2" s="235"/>
      <c r="B2" s="235"/>
      <c r="C2" s="235"/>
      <c r="D2" s="235"/>
      <c r="E2" s="235"/>
      <c r="F2" s="235"/>
      <c r="G2" s="235"/>
      <c r="H2" s="235"/>
      <c r="I2" s="235"/>
      <c r="J2" s="235"/>
      <c r="K2" s="235"/>
    </row>
    <row r="3" spans="1:11" x14ac:dyDescent="0.3">
      <c r="A3" s="242" t="s">
        <v>171</v>
      </c>
      <c r="B3" s="242"/>
      <c r="C3" s="242"/>
      <c r="D3" s="242"/>
      <c r="E3" s="242"/>
      <c r="F3" s="242"/>
      <c r="G3" s="242"/>
      <c r="H3" s="242"/>
      <c r="I3" s="242"/>
    </row>
    <row r="4" spans="1:11" x14ac:dyDescent="0.3">
      <c r="A4" s="242"/>
      <c r="B4" s="242"/>
      <c r="C4" s="242"/>
      <c r="D4" s="242"/>
      <c r="E4" s="242"/>
      <c r="F4" s="242"/>
      <c r="G4" s="242"/>
      <c r="H4" s="242"/>
      <c r="I4" s="242"/>
    </row>
    <row r="5" spans="1:11" x14ac:dyDescent="0.3">
      <c r="A5" s="242"/>
      <c r="B5" s="242"/>
      <c r="C5" s="242"/>
      <c r="D5" s="242"/>
      <c r="E5" s="242"/>
      <c r="F5" s="242"/>
      <c r="G5" s="242"/>
      <c r="H5" s="242"/>
      <c r="I5" s="242"/>
    </row>
    <row r="6" spans="1:11" x14ac:dyDescent="0.3">
      <c r="A6" s="242"/>
      <c r="B6" s="242"/>
      <c r="C6" s="242"/>
      <c r="D6" s="242"/>
      <c r="E6" s="242"/>
      <c r="F6" s="242"/>
      <c r="G6" s="242"/>
      <c r="H6" s="242"/>
      <c r="I6" s="242"/>
    </row>
    <row r="7" spans="1:11" x14ac:dyDescent="0.3">
      <c r="A7" s="139" t="s">
        <v>208</v>
      </c>
    </row>
    <row r="8" spans="1:11" x14ac:dyDescent="0.3">
      <c r="A8" s="139"/>
    </row>
    <row r="9" spans="1:11" x14ac:dyDescent="0.3">
      <c r="A9" s="125"/>
      <c r="B9" s="125"/>
      <c r="C9" s="125"/>
    </row>
    <row r="10" spans="1:11" ht="54" x14ac:dyDescent="0.3">
      <c r="A10" s="147" t="s">
        <v>172</v>
      </c>
      <c r="B10" s="147" t="s">
        <v>173</v>
      </c>
      <c r="C10" s="147" t="s">
        <v>359</v>
      </c>
      <c r="D10" s="147" t="s">
        <v>174</v>
      </c>
      <c r="E10" s="147" t="s">
        <v>192</v>
      </c>
      <c r="F10" s="147" t="s">
        <v>175</v>
      </c>
      <c r="G10" s="147" t="s">
        <v>176</v>
      </c>
      <c r="H10" s="147" t="s">
        <v>177</v>
      </c>
      <c r="I10" s="147" t="s">
        <v>188</v>
      </c>
      <c r="J10" s="147" t="s">
        <v>9</v>
      </c>
    </row>
    <row r="11" spans="1:11" x14ac:dyDescent="0.3">
      <c r="A11" s="148"/>
      <c r="B11" s="126" t="s">
        <v>179</v>
      </c>
      <c r="C11" s="126"/>
      <c r="D11" s="149"/>
      <c r="E11" s="150"/>
      <c r="F11" s="150"/>
      <c r="G11" s="151"/>
      <c r="H11" s="151"/>
      <c r="I11" s="151"/>
      <c r="J11" s="152"/>
    </row>
    <row r="12" spans="1:11" x14ac:dyDescent="0.3">
      <c r="A12" s="148"/>
      <c r="B12" s="126" t="s">
        <v>179</v>
      </c>
      <c r="C12" s="126"/>
      <c r="D12" s="149"/>
      <c r="E12" s="150"/>
      <c r="F12" s="150"/>
      <c r="G12" s="151"/>
      <c r="H12" s="151"/>
      <c r="I12" s="151"/>
      <c r="J12" s="152"/>
    </row>
    <row r="13" spans="1:11" x14ac:dyDescent="0.3">
      <c r="A13" s="148"/>
      <c r="B13" s="126" t="s">
        <v>179</v>
      </c>
      <c r="C13" s="126"/>
      <c r="D13" s="149"/>
      <c r="E13" s="150"/>
      <c r="F13" s="150"/>
      <c r="G13" s="151"/>
      <c r="H13" s="151"/>
      <c r="I13" s="151"/>
      <c r="J13" s="152"/>
    </row>
    <row r="14" spans="1:11" x14ac:dyDescent="0.3">
      <c r="A14" s="148"/>
      <c r="B14" s="126" t="s">
        <v>179</v>
      </c>
      <c r="C14" s="126"/>
      <c r="D14" s="149"/>
      <c r="E14" s="150"/>
      <c r="F14" s="150"/>
      <c r="G14" s="151"/>
      <c r="H14" s="151"/>
      <c r="I14" s="151"/>
      <c r="J14" s="152"/>
    </row>
    <row r="15" spans="1:11" x14ac:dyDescent="0.3">
      <c r="A15" s="148"/>
      <c r="B15" s="126" t="s">
        <v>179</v>
      </c>
      <c r="C15" s="126"/>
      <c r="D15" s="149"/>
      <c r="E15" s="150"/>
      <c r="F15" s="150"/>
      <c r="G15" s="151"/>
      <c r="H15" s="151"/>
      <c r="I15" s="151"/>
      <c r="J15" s="152"/>
    </row>
    <row r="16" spans="1:11" x14ac:dyDescent="0.3">
      <c r="A16" s="148"/>
      <c r="B16" s="126" t="s">
        <v>179</v>
      </c>
      <c r="C16" s="126"/>
      <c r="D16" s="149"/>
      <c r="E16" s="150"/>
      <c r="F16" s="150"/>
      <c r="G16" s="151"/>
      <c r="H16" s="151"/>
      <c r="I16" s="151"/>
      <c r="J16" s="152"/>
    </row>
    <row r="17" spans="1:10" x14ac:dyDescent="0.3">
      <c r="A17" s="148"/>
      <c r="B17" s="126" t="s">
        <v>179</v>
      </c>
      <c r="C17" s="126"/>
      <c r="D17" s="149"/>
      <c r="E17" s="150"/>
      <c r="F17" s="150"/>
      <c r="G17" s="151"/>
      <c r="H17" s="151"/>
      <c r="I17" s="151"/>
      <c r="J17" s="152"/>
    </row>
    <row r="18" spans="1:10" x14ac:dyDescent="0.3">
      <c r="A18" s="148"/>
      <c r="B18" s="126" t="s">
        <v>179</v>
      </c>
      <c r="C18" s="126"/>
      <c r="D18" s="149"/>
      <c r="E18" s="150"/>
      <c r="F18" s="150"/>
      <c r="G18" s="151"/>
      <c r="H18" s="151"/>
      <c r="I18" s="151"/>
      <c r="J18" s="152"/>
    </row>
    <row r="19" spans="1:10" x14ac:dyDescent="0.3">
      <c r="A19" s="148"/>
      <c r="B19" s="126" t="s">
        <v>179</v>
      </c>
      <c r="C19" s="126"/>
      <c r="D19" s="149"/>
      <c r="E19" s="150"/>
      <c r="F19" s="150"/>
      <c r="G19" s="151"/>
      <c r="H19" s="151"/>
      <c r="I19" s="151"/>
      <c r="J19" s="152"/>
    </row>
    <row r="20" spans="1:10" x14ac:dyDescent="0.3">
      <c r="A20" s="148"/>
      <c r="B20" s="126" t="s">
        <v>179</v>
      </c>
      <c r="C20" s="126"/>
      <c r="D20" s="149"/>
      <c r="E20" s="150"/>
      <c r="F20" s="150"/>
      <c r="G20" s="151"/>
      <c r="H20" s="151"/>
      <c r="I20" s="151"/>
      <c r="J20" s="152"/>
    </row>
    <row r="21" spans="1:10" x14ac:dyDescent="0.3">
      <c r="A21" s="148"/>
      <c r="B21" s="126" t="s">
        <v>179</v>
      </c>
      <c r="C21" s="126"/>
      <c r="D21" s="153"/>
      <c r="E21" s="154"/>
      <c r="F21" s="154"/>
      <c r="G21" s="155"/>
      <c r="H21" s="155"/>
      <c r="I21" s="155"/>
      <c r="J21" s="156"/>
    </row>
    <row r="22" spans="1:10" x14ac:dyDescent="0.3">
      <c r="A22" s="148"/>
      <c r="B22" s="126" t="s">
        <v>179</v>
      </c>
      <c r="C22" s="126"/>
      <c r="D22" s="157"/>
      <c r="E22" s="150"/>
      <c r="F22" s="150"/>
      <c r="G22" s="151"/>
      <c r="H22" s="151"/>
      <c r="I22" s="151"/>
      <c r="J22" s="152"/>
    </row>
    <row r="23" spans="1:10" x14ac:dyDescent="0.3">
      <c r="A23" s="148"/>
      <c r="B23" s="126" t="s">
        <v>179</v>
      </c>
      <c r="C23" s="126"/>
      <c r="D23" s="157"/>
      <c r="E23" s="150"/>
      <c r="F23" s="150"/>
      <c r="G23" s="151"/>
      <c r="H23" s="151"/>
      <c r="I23" s="151"/>
      <c r="J23" s="152"/>
    </row>
    <row r="24" spans="1:10" x14ac:dyDescent="0.3">
      <c r="A24" s="127" t="s">
        <v>194</v>
      </c>
      <c r="F24" s="158" t="s">
        <v>166</v>
      </c>
      <c r="G24" s="159">
        <f>SUM(G11:G23)</f>
        <v>0</v>
      </c>
      <c r="H24" s="159">
        <f>SUM(H11:H23)</f>
        <v>0</v>
      </c>
      <c r="I24" s="159">
        <f>SUM(I11:I23)</f>
        <v>0</v>
      </c>
    </row>
    <row r="25" spans="1:10" x14ac:dyDescent="0.3">
      <c r="A25" s="128" t="s">
        <v>200</v>
      </c>
    </row>
    <row r="26" spans="1:10" x14ac:dyDescent="0.3">
      <c r="A26" s="128"/>
    </row>
    <row r="27" spans="1:10" x14ac:dyDescent="0.3">
      <c r="A27" s="243" t="s">
        <v>12</v>
      </c>
      <c r="B27" s="243"/>
      <c r="C27" s="243"/>
      <c r="D27" s="243"/>
      <c r="E27" s="243"/>
      <c r="F27" s="243"/>
    </row>
    <row r="28" spans="1:10" ht="25.7" customHeight="1" x14ac:dyDescent="0.3">
      <c r="A28" s="244" t="s">
        <v>178</v>
      </c>
      <c r="B28" s="244"/>
      <c r="C28" s="244"/>
      <c r="D28" s="244"/>
      <c r="E28" s="244"/>
      <c r="F28" s="244"/>
    </row>
    <row r="29" spans="1:10" x14ac:dyDescent="0.3">
      <c r="A29" s="129"/>
      <c r="B29" s="129"/>
      <c r="C29" s="165"/>
      <c r="D29" s="129"/>
      <c r="E29" s="129"/>
      <c r="F29" s="129"/>
    </row>
    <row r="30" spans="1:10" x14ac:dyDescent="0.3">
      <c r="A30" s="130"/>
      <c r="B30" s="130"/>
      <c r="C30" s="130"/>
      <c r="D30" s="129"/>
      <c r="E30" s="130"/>
      <c r="F30" s="130"/>
    </row>
    <row r="31" spans="1:10" ht="14.25" thickBot="1" x14ac:dyDescent="0.35">
      <c r="A31" s="131"/>
      <c r="B31" s="131"/>
      <c r="C31" s="135"/>
      <c r="D31" s="121" t="s">
        <v>18</v>
      </c>
      <c r="E31" s="132"/>
      <c r="F31" s="133"/>
    </row>
    <row r="32" spans="1:10" x14ac:dyDescent="0.3">
      <c r="A32" s="134"/>
      <c r="B32" s="133"/>
      <c r="C32" s="133"/>
      <c r="D32" s="107"/>
      <c r="E32" s="132"/>
      <c r="F32" s="130"/>
    </row>
    <row r="33" spans="1:6" ht="14.25" thickBot="1" x14ac:dyDescent="0.35">
      <c r="A33" s="131"/>
      <c r="B33" s="131"/>
      <c r="C33" s="135"/>
      <c r="D33" s="121" t="s">
        <v>3</v>
      </c>
      <c r="E33" s="132"/>
      <c r="F33" s="133"/>
    </row>
    <row r="34" spans="1:6" x14ac:dyDescent="0.3">
      <c r="A34" s="135"/>
      <c r="B34" s="135"/>
      <c r="C34" s="135"/>
      <c r="D34" s="121"/>
      <c r="E34" s="132"/>
      <c r="F34" s="133"/>
    </row>
    <row r="35" spans="1:6" ht="14.25" thickBot="1" x14ac:dyDescent="0.35">
      <c r="A35" s="131"/>
      <c r="B35" s="131"/>
      <c r="C35" s="135"/>
      <c r="D35" s="121" t="s">
        <v>19</v>
      </c>
      <c r="E35" s="132"/>
      <c r="F35" s="133"/>
    </row>
    <row r="36" spans="1:6" x14ac:dyDescent="0.3">
      <c r="A36" s="132"/>
      <c r="B36" s="132"/>
      <c r="C36" s="132"/>
      <c r="D36" s="129"/>
      <c r="E36" s="132"/>
      <c r="F36" s="132"/>
    </row>
    <row r="37" spans="1:6" x14ac:dyDescent="0.3">
      <c r="A37" s="132"/>
      <c r="B37" s="132"/>
      <c r="C37" s="132"/>
      <c r="D37" s="132"/>
      <c r="E37" s="132"/>
      <c r="F37" s="132"/>
    </row>
    <row r="38" spans="1:6" x14ac:dyDescent="0.3">
      <c r="A38" s="132"/>
      <c r="B38" s="132"/>
      <c r="C38" s="132"/>
      <c r="D38" s="132"/>
      <c r="E38" s="132"/>
      <c r="F38" s="132"/>
    </row>
  </sheetData>
  <mergeCells count="4">
    <mergeCell ref="A3:I6"/>
    <mergeCell ref="A27:F27"/>
    <mergeCell ref="A28:F28"/>
    <mergeCell ref="A1:K2"/>
  </mergeCells>
  <pageMargins left="0.7" right="0.7" top="0.75" bottom="0.75" header="0.3" footer="0.3"/>
  <pageSetup paperSize="9" scale="8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DropDown!$A$3:$A$10</xm:f>
          </x14:formula1>
          <xm:sqref>A11:A23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D1CB7-7D08-437D-B627-E84A82DF0E76}">
  <dimension ref="A1:J38"/>
  <sheetViews>
    <sheetView workbookViewId="0">
      <selection activeCell="A10" sqref="A10"/>
    </sheetView>
  </sheetViews>
  <sheetFormatPr defaultColWidth="8.125" defaultRowHeight="13.5" x14ac:dyDescent="0.3"/>
  <cols>
    <col min="1" max="1" width="16.625" style="124" customWidth="1"/>
    <col min="2" max="2" width="15.625" style="124" customWidth="1"/>
    <col min="3" max="3" width="14.875" style="124" customWidth="1"/>
    <col min="4" max="4" width="19.625" style="124" customWidth="1"/>
    <col min="5" max="5" width="12.125" style="124" customWidth="1"/>
    <col min="6" max="6" width="10.875" style="124" customWidth="1"/>
    <col min="7" max="7" width="9.375" style="124" customWidth="1"/>
    <col min="8" max="8" width="10.375" style="124" customWidth="1"/>
    <col min="9" max="9" width="12.625" style="124" customWidth="1"/>
    <col min="10" max="255" width="8.125" style="124"/>
    <col min="256" max="256" width="13.875" style="124" customWidth="1"/>
    <col min="257" max="257" width="12.625" style="124" customWidth="1"/>
    <col min="258" max="258" width="33.875" style="124" customWidth="1"/>
    <col min="259" max="259" width="14.125" style="124" customWidth="1"/>
    <col min="260" max="260" width="13.875" style="124" customWidth="1"/>
    <col min="261" max="261" width="16.125" style="124" customWidth="1"/>
    <col min="262" max="262" width="10.875" style="124" customWidth="1"/>
    <col min="263" max="263" width="9.375" style="124" customWidth="1"/>
    <col min="264" max="511" width="8.125" style="124"/>
    <col min="512" max="512" width="13.875" style="124" customWidth="1"/>
    <col min="513" max="513" width="12.625" style="124" customWidth="1"/>
    <col min="514" max="514" width="33.875" style="124" customWidth="1"/>
    <col min="515" max="515" width="14.125" style="124" customWidth="1"/>
    <col min="516" max="516" width="13.875" style="124" customWidth="1"/>
    <col min="517" max="517" width="16.125" style="124" customWidth="1"/>
    <col min="518" max="518" width="10.875" style="124" customWidth="1"/>
    <col min="519" max="519" width="9.375" style="124" customWidth="1"/>
    <col min="520" max="767" width="8.125" style="124"/>
    <col min="768" max="768" width="13.875" style="124" customWidth="1"/>
    <col min="769" max="769" width="12.625" style="124" customWidth="1"/>
    <col min="770" max="770" width="33.875" style="124" customWidth="1"/>
    <col min="771" max="771" width="14.125" style="124" customWidth="1"/>
    <col min="772" max="772" width="13.875" style="124" customWidth="1"/>
    <col min="773" max="773" width="16.125" style="124" customWidth="1"/>
    <col min="774" max="774" width="10.875" style="124" customWidth="1"/>
    <col min="775" max="775" width="9.375" style="124" customWidth="1"/>
    <col min="776" max="1023" width="8.125" style="124"/>
    <col min="1024" max="1024" width="13.875" style="124" customWidth="1"/>
    <col min="1025" max="1025" width="12.625" style="124" customWidth="1"/>
    <col min="1026" max="1026" width="33.875" style="124" customWidth="1"/>
    <col min="1027" max="1027" width="14.125" style="124" customWidth="1"/>
    <col min="1028" max="1028" width="13.875" style="124" customWidth="1"/>
    <col min="1029" max="1029" width="16.125" style="124" customWidth="1"/>
    <col min="1030" max="1030" width="10.875" style="124" customWidth="1"/>
    <col min="1031" max="1031" width="9.375" style="124" customWidth="1"/>
    <col min="1032" max="1279" width="8.125" style="124"/>
    <col min="1280" max="1280" width="13.875" style="124" customWidth="1"/>
    <col min="1281" max="1281" width="12.625" style="124" customWidth="1"/>
    <col min="1282" max="1282" width="33.875" style="124" customWidth="1"/>
    <col min="1283" max="1283" width="14.125" style="124" customWidth="1"/>
    <col min="1284" max="1284" width="13.875" style="124" customWidth="1"/>
    <col min="1285" max="1285" width="16.125" style="124" customWidth="1"/>
    <col min="1286" max="1286" width="10.875" style="124" customWidth="1"/>
    <col min="1287" max="1287" width="9.375" style="124" customWidth="1"/>
    <col min="1288" max="1535" width="8.125" style="124"/>
    <col min="1536" max="1536" width="13.875" style="124" customWidth="1"/>
    <col min="1537" max="1537" width="12.625" style="124" customWidth="1"/>
    <col min="1538" max="1538" width="33.875" style="124" customWidth="1"/>
    <col min="1539" max="1539" width="14.125" style="124" customWidth="1"/>
    <col min="1540" max="1540" width="13.875" style="124" customWidth="1"/>
    <col min="1541" max="1541" width="16.125" style="124" customWidth="1"/>
    <col min="1542" max="1542" width="10.875" style="124" customWidth="1"/>
    <col min="1543" max="1543" width="9.375" style="124" customWidth="1"/>
    <col min="1544" max="1791" width="8.125" style="124"/>
    <col min="1792" max="1792" width="13.875" style="124" customWidth="1"/>
    <col min="1793" max="1793" width="12.625" style="124" customWidth="1"/>
    <col min="1794" max="1794" width="33.875" style="124" customWidth="1"/>
    <col min="1795" max="1795" width="14.125" style="124" customWidth="1"/>
    <col min="1796" max="1796" width="13.875" style="124" customWidth="1"/>
    <col min="1797" max="1797" width="16.125" style="124" customWidth="1"/>
    <col min="1798" max="1798" width="10.875" style="124" customWidth="1"/>
    <col min="1799" max="1799" width="9.375" style="124" customWidth="1"/>
    <col min="1800" max="2047" width="8.125" style="124"/>
    <col min="2048" max="2048" width="13.875" style="124" customWidth="1"/>
    <col min="2049" max="2049" width="12.625" style="124" customWidth="1"/>
    <col min="2050" max="2050" width="33.875" style="124" customWidth="1"/>
    <col min="2051" max="2051" width="14.125" style="124" customWidth="1"/>
    <col min="2052" max="2052" width="13.875" style="124" customWidth="1"/>
    <col min="2053" max="2053" width="16.125" style="124" customWidth="1"/>
    <col min="2054" max="2054" width="10.875" style="124" customWidth="1"/>
    <col min="2055" max="2055" width="9.375" style="124" customWidth="1"/>
    <col min="2056" max="2303" width="8.125" style="124"/>
    <col min="2304" max="2304" width="13.875" style="124" customWidth="1"/>
    <col min="2305" max="2305" width="12.625" style="124" customWidth="1"/>
    <col min="2306" max="2306" width="33.875" style="124" customWidth="1"/>
    <col min="2307" max="2307" width="14.125" style="124" customWidth="1"/>
    <col min="2308" max="2308" width="13.875" style="124" customWidth="1"/>
    <col min="2309" max="2309" width="16.125" style="124" customWidth="1"/>
    <col min="2310" max="2310" width="10.875" style="124" customWidth="1"/>
    <col min="2311" max="2311" width="9.375" style="124" customWidth="1"/>
    <col min="2312" max="2559" width="8.125" style="124"/>
    <col min="2560" max="2560" width="13.875" style="124" customWidth="1"/>
    <col min="2561" max="2561" width="12.625" style="124" customWidth="1"/>
    <col min="2562" max="2562" width="33.875" style="124" customWidth="1"/>
    <col min="2563" max="2563" width="14.125" style="124" customWidth="1"/>
    <col min="2564" max="2564" width="13.875" style="124" customWidth="1"/>
    <col min="2565" max="2565" width="16.125" style="124" customWidth="1"/>
    <col min="2566" max="2566" width="10.875" style="124" customWidth="1"/>
    <col min="2567" max="2567" width="9.375" style="124" customWidth="1"/>
    <col min="2568" max="2815" width="8.125" style="124"/>
    <col min="2816" max="2816" width="13.875" style="124" customWidth="1"/>
    <col min="2817" max="2817" width="12.625" style="124" customWidth="1"/>
    <col min="2818" max="2818" width="33.875" style="124" customWidth="1"/>
    <col min="2819" max="2819" width="14.125" style="124" customWidth="1"/>
    <col min="2820" max="2820" width="13.875" style="124" customWidth="1"/>
    <col min="2821" max="2821" width="16.125" style="124" customWidth="1"/>
    <col min="2822" max="2822" width="10.875" style="124" customWidth="1"/>
    <col min="2823" max="2823" width="9.375" style="124" customWidth="1"/>
    <col min="2824" max="3071" width="8.125" style="124"/>
    <col min="3072" max="3072" width="13.875" style="124" customWidth="1"/>
    <col min="3073" max="3073" width="12.625" style="124" customWidth="1"/>
    <col min="3074" max="3074" width="33.875" style="124" customWidth="1"/>
    <col min="3075" max="3075" width="14.125" style="124" customWidth="1"/>
    <col min="3076" max="3076" width="13.875" style="124" customWidth="1"/>
    <col min="3077" max="3077" width="16.125" style="124" customWidth="1"/>
    <col min="3078" max="3078" width="10.875" style="124" customWidth="1"/>
    <col min="3079" max="3079" width="9.375" style="124" customWidth="1"/>
    <col min="3080" max="3327" width="8.125" style="124"/>
    <col min="3328" max="3328" width="13.875" style="124" customWidth="1"/>
    <col min="3329" max="3329" width="12.625" style="124" customWidth="1"/>
    <col min="3330" max="3330" width="33.875" style="124" customWidth="1"/>
    <col min="3331" max="3331" width="14.125" style="124" customWidth="1"/>
    <col min="3332" max="3332" width="13.875" style="124" customWidth="1"/>
    <col min="3333" max="3333" width="16.125" style="124" customWidth="1"/>
    <col min="3334" max="3334" width="10.875" style="124" customWidth="1"/>
    <col min="3335" max="3335" width="9.375" style="124" customWidth="1"/>
    <col min="3336" max="3583" width="8.125" style="124"/>
    <col min="3584" max="3584" width="13.875" style="124" customWidth="1"/>
    <col min="3585" max="3585" width="12.625" style="124" customWidth="1"/>
    <col min="3586" max="3586" width="33.875" style="124" customWidth="1"/>
    <col min="3587" max="3587" width="14.125" style="124" customWidth="1"/>
    <col min="3588" max="3588" width="13.875" style="124" customWidth="1"/>
    <col min="3589" max="3589" width="16.125" style="124" customWidth="1"/>
    <col min="3590" max="3590" width="10.875" style="124" customWidth="1"/>
    <col min="3591" max="3591" width="9.375" style="124" customWidth="1"/>
    <col min="3592" max="3839" width="8.125" style="124"/>
    <col min="3840" max="3840" width="13.875" style="124" customWidth="1"/>
    <col min="3841" max="3841" width="12.625" style="124" customWidth="1"/>
    <col min="3842" max="3842" width="33.875" style="124" customWidth="1"/>
    <col min="3843" max="3843" width="14.125" style="124" customWidth="1"/>
    <col min="3844" max="3844" width="13.875" style="124" customWidth="1"/>
    <col min="3845" max="3845" width="16.125" style="124" customWidth="1"/>
    <col min="3846" max="3846" width="10.875" style="124" customWidth="1"/>
    <col min="3847" max="3847" width="9.375" style="124" customWidth="1"/>
    <col min="3848" max="4095" width="8.125" style="124"/>
    <col min="4096" max="4096" width="13.875" style="124" customWidth="1"/>
    <col min="4097" max="4097" width="12.625" style="124" customWidth="1"/>
    <col min="4098" max="4098" width="33.875" style="124" customWidth="1"/>
    <col min="4099" max="4099" width="14.125" style="124" customWidth="1"/>
    <col min="4100" max="4100" width="13.875" style="124" customWidth="1"/>
    <col min="4101" max="4101" width="16.125" style="124" customWidth="1"/>
    <col min="4102" max="4102" width="10.875" style="124" customWidth="1"/>
    <col min="4103" max="4103" width="9.375" style="124" customWidth="1"/>
    <col min="4104" max="4351" width="8.125" style="124"/>
    <col min="4352" max="4352" width="13.875" style="124" customWidth="1"/>
    <col min="4353" max="4353" width="12.625" style="124" customWidth="1"/>
    <col min="4354" max="4354" width="33.875" style="124" customWidth="1"/>
    <col min="4355" max="4355" width="14.125" style="124" customWidth="1"/>
    <col min="4356" max="4356" width="13.875" style="124" customWidth="1"/>
    <col min="4357" max="4357" width="16.125" style="124" customWidth="1"/>
    <col min="4358" max="4358" width="10.875" style="124" customWidth="1"/>
    <col min="4359" max="4359" width="9.375" style="124" customWidth="1"/>
    <col min="4360" max="4607" width="8.125" style="124"/>
    <col min="4608" max="4608" width="13.875" style="124" customWidth="1"/>
    <col min="4609" max="4609" width="12.625" style="124" customWidth="1"/>
    <col min="4610" max="4610" width="33.875" style="124" customWidth="1"/>
    <col min="4611" max="4611" width="14.125" style="124" customWidth="1"/>
    <col min="4612" max="4612" width="13.875" style="124" customWidth="1"/>
    <col min="4613" max="4613" width="16.125" style="124" customWidth="1"/>
    <col min="4614" max="4614" width="10.875" style="124" customWidth="1"/>
    <col min="4615" max="4615" width="9.375" style="124" customWidth="1"/>
    <col min="4616" max="4863" width="8.125" style="124"/>
    <col min="4864" max="4864" width="13.875" style="124" customWidth="1"/>
    <col min="4865" max="4865" width="12.625" style="124" customWidth="1"/>
    <col min="4866" max="4866" width="33.875" style="124" customWidth="1"/>
    <col min="4867" max="4867" width="14.125" style="124" customWidth="1"/>
    <col min="4868" max="4868" width="13.875" style="124" customWidth="1"/>
    <col min="4869" max="4869" width="16.125" style="124" customWidth="1"/>
    <col min="4870" max="4870" width="10.875" style="124" customWidth="1"/>
    <col min="4871" max="4871" width="9.375" style="124" customWidth="1"/>
    <col min="4872" max="5119" width="8.125" style="124"/>
    <col min="5120" max="5120" width="13.875" style="124" customWidth="1"/>
    <col min="5121" max="5121" width="12.625" style="124" customWidth="1"/>
    <col min="5122" max="5122" width="33.875" style="124" customWidth="1"/>
    <col min="5123" max="5123" width="14.125" style="124" customWidth="1"/>
    <col min="5124" max="5124" width="13.875" style="124" customWidth="1"/>
    <col min="5125" max="5125" width="16.125" style="124" customWidth="1"/>
    <col min="5126" max="5126" width="10.875" style="124" customWidth="1"/>
    <col min="5127" max="5127" width="9.375" style="124" customWidth="1"/>
    <col min="5128" max="5375" width="8.125" style="124"/>
    <col min="5376" max="5376" width="13.875" style="124" customWidth="1"/>
    <col min="5377" max="5377" width="12.625" style="124" customWidth="1"/>
    <col min="5378" max="5378" width="33.875" style="124" customWidth="1"/>
    <col min="5379" max="5379" width="14.125" style="124" customWidth="1"/>
    <col min="5380" max="5380" width="13.875" style="124" customWidth="1"/>
    <col min="5381" max="5381" width="16.125" style="124" customWidth="1"/>
    <col min="5382" max="5382" width="10.875" style="124" customWidth="1"/>
    <col min="5383" max="5383" width="9.375" style="124" customWidth="1"/>
    <col min="5384" max="5631" width="8.125" style="124"/>
    <col min="5632" max="5632" width="13.875" style="124" customWidth="1"/>
    <col min="5633" max="5633" width="12.625" style="124" customWidth="1"/>
    <col min="5634" max="5634" width="33.875" style="124" customWidth="1"/>
    <col min="5635" max="5635" width="14.125" style="124" customWidth="1"/>
    <col min="5636" max="5636" width="13.875" style="124" customWidth="1"/>
    <col min="5637" max="5637" width="16.125" style="124" customWidth="1"/>
    <col min="5638" max="5638" width="10.875" style="124" customWidth="1"/>
    <col min="5639" max="5639" width="9.375" style="124" customWidth="1"/>
    <col min="5640" max="5887" width="8.125" style="124"/>
    <col min="5888" max="5888" width="13.875" style="124" customWidth="1"/>
    <col min="5889" max="5889" width="12.625" style="124" customWidth="1"/>
    <col min="5890" max="5890" width="33.875" style="124" customWidth="1"/>
    <col min="5891" max="5891" width="14.125" style="124" customWidth="1"/>
    <col min="5892" max="5892" width="13.875" style="124" customWidth="1"/>
    <col min="5893" max="5893" width="16.125" style="124" customWidth="1"/>
    <col min="5894" max="5894" width="10.875" style="124" customWidth="1"/>
    <col min="5895" max="5895" width="9.375" style="124" customWidth="1"/>
    <col min="5896" max="6143" width="8.125" style="124"/>
    <col min="6144" max="6144" width="13.875" style="124" customWidth="1"/>
    <col min="6145" max="6145" width="12.625" style="124" customWidth="1"/>
    <col min="6146" max="6146" width="33.875" style="124" customWidth="1"/>
    <col min="6147" max="6147" width="14.125" style="124" customWidth="1"/>
    <col min="6148" max="6148" width="13.875" style="124" customWidth="1"/>
    <col min="6149" max="6149" width="16.125" style="124" customWidth="1"/>
    <col min="6150" max="6150" width="10.875" style="124" customWidth="1"/>
    <col min="6151" max="6151" width="9.375" style="124" customWidth="1"/>
    <col min="6152" max="6399" width="8.125" style="124"/>
    <col min="6400" max="6400" width="13.875" style="124" customWidth="1"/>
    <col min="6401" max="6401" width="12.625" style="124" customWidth="1"/>
    <col min="6402" max="6402" width="33.875" style="124" customWidth="1"/>
    <col min="6403" max="6403" width="14.125" style="124" customWidth="1"/>
    <col min="6404" max="6404" width="13.875" style="124" customWidth="1"/>
    <col min="6405" max="6405" width="16.125" style="124" customWidth="1"/>
    <col min="6406" max="6406" width="10.875" style="124" customWidth="1"/>
    <col min="6407" max="6407" width="9.375" style="124" customWidth="1"/>
    <col min="6408" max="6655" width="8.125" style="124"/>
    <col min="6656" max="6656" width="13.875" style="124" customWidth="1"/>
    <col min="6657" max="6657" width="12.625" style="124" customWidth="1"/>
    <col min="6658" max="6658" width="33.875" style="124" customWidth="1"/>
    <col min="6659" max="6659" width="14.125" style="124" customWidth="1"/>
    <col min="6660" max="6660" width="13.875" style="124" customWidth="1"/>
    <col min="6661" max="6661" width="16.125" style="124" customWidth="1"/>
    <col min="6662" max="6662" width="10.875" style="124" customWidth="1"/>
    <col min="6663" max="6663" width="9.375" style="124" customWidth="1"/>
    <col min="6664" max="6911" width="8.125" style="124"/>
    <col min="6912" max="6912" width="13.875" style="124" customWidth="1"/>
    <col min="6913" max="6913" width="12.625" style="124" customWidth="1"/>
    <col min="6914" max="6914" width="33.875" style="124" customWidth="1"/>
    <col min="6915" max="6915" width="14.125" style="124" customWidth="1"/>
    <col min="6916" max="6916" width="13.875" style="124" customWidth="1"/>
    <col min="6917" max="6917" width="16.125" style="124" customWidth="1"/>
    <col min="6918" max="6918" width="10.875" style="124" customWidth="1"/>
    <col min="6919" max="6919" width="9.375" style="124" customWidth="1"/>
    <col min="6920" max="7167" width="8.125" style="124"/>
    <col min="7168" max="7168" width="13.875" style="124" customWidth="1"/>
    <col min="7169" max="7169" width="12.625" style="124" customWidth="1"/>
    <col min="7170" max="7170" width="33.875" style="124" customWidth="1"/>
    <col min="7171" max="7171" width="14.125" style="124" customWidth="1"/>
    <col min="7172" max="7172" width="13.875" style="124" customWidth="1"/>
    <col min="7173" max="7173" width="16.125" style="124" customWidth="1"/>
    <col min="7174" max="7174" width="10.875" style="124" customWidth="1"/>
    <col min="7175" max="7175" width="9.375" style="124" customWidth="1"/>
    <col min="7176" max="7423" width="8.125" style="124"/>
    <col min="7424" max="7424" width="13.875" style="124" customWidth="1"/>
    <col min="7425" max="7425" width="12.625" style="124" customWidth="1"/>
    <col min="7426" max="7426" width="33.875" style="124" customWidth="1"/>
    <col min="7427" max="7427" width="14.125" style="124" customWidth="1"/>
    <col min="7428" max="7428" width="13.875" style="124" customWidth="1"/>
    <col min="7429" max="7429" width="16.125" style="124" customWidth="1"/>
    <col min="7430" max="7430" width="10.875" style="124" customWidth="1"/>
    <col min="7431" max="7431" width="9.375" style="124" customWidth="1"/>
    <col min="7432" max="7679" width="8.125" style="124"/>
    <col min="7680" max="7680" width="13.875" style="124" customWidth="1"/>
    <col min="7681" max="7681" width="12.625" style="124" customWidth="1"/>
    <col min="7682" max="7682" width="33.875" style="124" customWidth="1"/>
    <col min="7683" max="7683" width="14.125" style="124" customWidth="1"/>
    <col min="7684" max="7684" width="13.875" style="124" customWidth="1"/>
    <col min="7685" max="7685" width="16.125" style="124" customWidth="1"/>
    <col min="7686" max="7686" width="10.875" style="124" customWidth="1"/>
    <col min="7687" max="7687" width="9.375" style="124" customWidth="1"/>
    <col min="7688" max="7935" width="8.125" style="124"/>
    <col min="7936" max="7936" width="13.875" style="124" customWidth="1"/>
    <col min="7937" max="7937" width="12.625" style="124" customWidth="1"/>
    <col min="7938" max="7938" width="33.875" style="124" customWidth="1"/>
    <col min="7939" max="7939" width="14.125" style="124" customWidth="1"/>
    <col min="7940" max="7940" width="13.875" style="124" customWidth="1"/>
    <col min="7941" max="7941" width="16.125" style="124" customWidth="1"/>
    <col min="7942" max="7942" width="10.875" style="124" customWidth="1"/>
    <col min="7943" max="7943" width="9.375" style="124" customWidth="1"/>
    <col min="7944" max="8191" width="8.125" style="124"/>
    <col min="8192" max="8192" width="13.875" style="124" customWidth="1"/>
    <col min="8193" max="8193" width="12.625" style="124" customWidth="1"/>
    <col min="8194" max="8194" width="33.875" style="124" customWidth="1"/>
    <col min="8195" max="8195" width="14.125" style="124" customWidth="1"/>
    <col min="8196" max="8196" width="13.875" style="124" customWidth="1"/>
    <col min="8197" max="8197" width="16.125" style="124" customWidth="1"/>
    <col min="8198" max="8198" width="10.875" style="124" customWidth="1"/>
    <col min="8199" max="8199" width="9.375" style="124" customWidth="1"/>
    <col min="8200" max="8447" width="8.125" style="124"/>
    <col min="8448" max="8448" width="13.875" style="124" customWidth="1"/>
    <col min="8449" max="8449" width="12.625" style="124" customWidth="1"/>
    <col min="8450" max="8450" width="33.875" style="124" customWidth="1"/>
    <col min="8451" max="8451" width="14.125" style="124" customWidth="1"/>
    <col min="8452" max="8452" width="13.875" style="124" customWidth="1"/>
    <col min="8453" max="8453" width="16.125" style="124" customWidth="1"/>
    <col min="8454" max="8454" width="10.875" style="124" customWidth="1"/>
    <col min="8455" max="8455" width="9.375" style="124" customWidth="1"/>
    <col min="8456" max="8703" width="8.125" style="124"/>
    <col min="8704" max="8704" width="13.875" style="124" customWidth="1"/>
    <col min="8705" max="8705" width="12.625" style="124" customWidth="1"/>
    <col min="8706" max="8706" width="33.875" style="124" customWidth="1"/>
    <col min="8707" max="8707" width="14.125" style="124" customWidth="1"/>
    <col min="8708" max="8708" width="13.875" style="124" customWidth="1"/>
    <col min="8709" max="8709" width="16.125" style="124" customWidth="1"/>
    <col min="8710" max="8710" width="10.875" style="124" customWidth="1"/>
    <col min="8711" max="8711" width="9.375" style="124" customWidth="1"/>
    <col min="8712" max="8959" width="8.125" style="124"/>
    <col min="8960" max="8960" width="13.875" style="124" customWidth="1"/>
    <col min="8961" max="8961" width="12.625" style="124" customWidth="1"/>
    <col min="8962" max="8962" width="33.875" style="124" customWidth="1"/>
    <col min="8963" max="8963" width="14.125" style="124" customWidth="1"/>
    <col min="8964" max="8964" width="13.875" style="124" customWidth="1"/>
    <col min="8965" max="8965" width="16.125" style="124" customWidth="1"/>
    <col min="8966" max="8966" width="10.875" style="124" customWidth="1"/>
    <col min="8967" max="8967" width="9.375" style="124" customWidth="1"/>
    <col min="8968" max="9215" width="8.125" style="124"/>
    <col min="9216" max="9216" width="13.875" style="124" customWidth="1"/>
    <col min="9217" max="9217" width="12.625" style="124" customWidth="1"/>
    <col min="9218" max="9218" width="33.875" style="124" customWidth="1"/>
    <col min="9219" max="9219" width="14.125" style="124" customWidth="1"/>
    <col min="9220" max="9220" width="13.875" style="124" customWidth="1"/>
    <col min="9221" max="9221" width="16.125" style="124" customWidth="1"/>
    <col min="9222" max="9222" width="10.875" style="124" customWidth="1"/>
    <col min="9223" max="9223" width="9.375" style="124" customWidth="1"/>
    <col min="9224" max="9471" width="8.125" style="124"/>
    <col min="9472" max="9472" width="13.875" style="124" customWidth="1"/>
    <col min="9473" max="9473" width="12.625" style="124" customWidth="1"/>
    <col min="9474" max="9474" width="33.875" style="124" customWidth="1"/>
    <col min="9475" max="9475" width="14.125" style="124" customWidth="1"/>
    <col min="9476" max="9476" width="13.875" style="124" customWidth="1"/>
    <col min="9477" max="9477" width="16.125" style="124" customWidth="1"/>
    <col min="9478" max="9478" width="10.875" style="124" customWidth="1"/>
    <col min="9479" max="9479" width="9.375" style="124" customWidth="1"/>
    <col min="9480" max="9727" width="8.125" style="124"/>
    <col min="9728" max="9728" width="13.875" style="124" customWidth="1"/>
    <col min="9729" max="9729" width="12.625" style="124" customWidth="1"/>
    <col min="9730" max="9730" width="33.875" style="124" customWidth="1"/>
    <col min="9731" max="9731" width="14.125" style="124" customWidth="1"/>
    <col min="9732" max="9732" width="13.875" style="124" customWidth="1"/>
    <col min="9733" max="9733" width="16.125" style="124" customWidth="1"/>
    <col min="9734" max="9734" width="10.875" style="124" customWidth="1"/>
    <col min="9735" max="9735" width="9.375" style="124" customWidth="1"/>
    <col min="9736" max="9983" width="8.125" style="124"/>
    <col min="9984" max="9984" width="13.875" style="124" customWidth="1"/>
    <col min="9985" max="9985" width="12.625" style="124" customWidth="1"/>
    <col min="9986" max="9986" width="33.875" style="124" customWidth="1"/>
    <col min="9987" max="9987" width="14.125" style="124" customWidth="1"/>
    <col min="9988" max="9988" width="13.875" style="124" customWidth="1"/>
    <col min="9989" max="9989" width="16.125" style="124" customWidth="1"/>
    <col min="9990" max="9990" width="10.875" style="124" customWidth="1"/>
    <col min="9991" max="9991" width="9.375" style="124" customWidth="1"/>
    <col min="9992" max="10239" width="8.125" style="124"/>
    <col min="10240" max="10240" width="13.875" style="124" customWidth="1"/>
    <col min="10241" max="10241" width="12.625" style="124" customWidth="1"/>
    <col min="10242" max="10242" width="33.875" style="124" customWidth="1"/>
    <col min="10243" max="10243" width="14.125" style="124" customWidth="1"/>
    <col min="10244" max="10244" width="13.875" style="124" customWidth="1"/>
    <col min="10245" max="10245" width="16.125" style="124" customWidth="1"/>
    <col min="10246" max="10246" width="10.875" style="124" customWidth="1"/>
    <col min="10247" max="10247" width="9.375" style="124" customWidth="1"/>
    <col min="10248" max="10495" width="8.125" style="124"/>
    <col min="10496" max="10496" width="13.875" style="124" customWidth="1"/>
    <col min="10497" max="10497" width="12.625" style="124" customWidth="1"/>
    <col min="10498" max="10498" width="33.875" style="124" customWidth="1"/>
    <col min="10499" max="10499" width="14.125" style="124" customWidth="1"/>
    <col min="10500" max="10500" width="13.875" style="124" customWidth="1"/>
    <col min="10501" max="10501" width="16.125" style="124" customWidth="1"/>
    <col min="10502" max="10502" width="10.875" style="124" customWidth="1"/>
    <col min="10503" max="10503" width="9.375" style="124" customWidth="1"/>
    <col min="10504" max="10751" width="8.125" style="124"/>
    <col min="10752" max="10752" width="13.875" style="124" customWidth="1"/>
    <col min="10753" max="10753" width="12.625" style="124" customWidth="1"/>
    <col min="10754" max="10754" width="33.875" style="124" customWidth="1"/>
    <col min="10755" max="10755" width="14.125" style="124" customWidth="1"/>
    <col min="10756" max="10756" width="13.875" style="124" customWidth="1"/>
    <col min="10757" max="10757" width="16.125" style="124" customWidth="1"/>
    <col min="10758" max="10758" width="10.875" style="124" customWidth="1"/>
    <col min="10759" max="10759" width="9.375" style="124" customWidth="1"/>
    <col min="10760" max="11007" width="8.125" style="124"/>
    <col min="11008" max="11008" width="13.875" style="124" customWidth="1"/>
    <col min="11009" max="11009" width="12.625" style="124" customWidth="1"/>
    <col min="11010" max="11010" width="33.875" style="124" customWidth="1"/>
    <col min="11011" max="11011" width="14.125" style="124" customWidth="1"/>
    <col min="11012" max="11012" width="13.875" style="124" customWidth="1"/>
    <col min="11013" max="11013" width="16.125" style="124" customWidth="1"/>
    <col min="11014" max="11014" width="10.875" style="124" customWidth="1"/>
    <col min="11015" max="11015" width="9.375" style="124" customWidth="1"/>
    <col min="11016" max="11263" width="8.125" style="124"/>
    <col min="11264" max="11264" width="13.875" style="124" customWidth="1"/>
    <col min="11265" max="11265" width="12.625" style="124" customWidth="1"/>
    <col min="11266" max="11266" width="33.875" style="124" customWidth="1"/>
    <col min="11267" max="11267" width="14.125" style="124" customWidth="1"/>
    <col min="11268" max="11268" width="13.875" style="124" customWidth="1"/>
    <col min="11269" max="11269" width="16.125" style="124" customWidth="1"/>
    <col min="11270" max="11270" width="10.875" style="124" customWidth="1"/>
    <col min="11271" max="11271" width="9.375" style="124" customWidth="1"/>
    <col min="11272" max="11519" width="8.125" style="124"/>
    <col min="11520" max="11520" width="13.875" style="124" customWidth="1"/>
    <col min="11521" max="11521" width="12.625" style="124" customWidth="1"/>
    <col min="11522" max="11522" width="33.875" style="124" customWidth="1"/>
    <col min="11523" max="11523" width="14.125" style="124" customWidth="1"/>
    <col min="11524" max="11524" width="13.875" style="124" customWidth="1"/>
    <col min="11525" max="11525" width="16.125" style="124" customWidth="1"/>
    <col min="11526" max="11526" width="10.875" style="124" customWidth="1"/>
    <col min="11527" max="11527" width="9.375" style="124" customWidth="1"/>
    <col min="11528" max="11775" width="8.125" style="124"/>
    <col min="11776" max="11776" width="13.875" style="124" customWidth="1"/>
    <col min="11777" max="11777" width="12.625" style="124" customWidth="1"/>
    <col min="11778" max="11778" width="33.875" style="124" customWidth="1"/>
    <col min="11779" max="11779" width="14.125" style="124" customWidth="1"/>
    <col min="11780" max="11780" width="13.875" style="124" customWidth="1"/>
    <col min="11781" max="11781" width="16.125" style="124" customWidth="1"/>
    <col min="11782" max="11782" width="10.875" style="124" customWidth="1"/>
    <col min="11783" max="11783" width="9.375" style="124" customWidth="1"/>
    <col min="11784" max="12031" width="8.125" style="124"/>
    <col min="12032" max="12032" width="13.875" style="124" customWidth="1"/>
    <col min="12033" max="12033" width="12.625" style="124" customWidth="1"/>
    <col min="12034" max="12034" width="33.875" style="124" customWidth="1"/>
    <col min="12035" max="12035" width="14.125" style="124" customWidth="1"/>
    <col min="12036" max="12036" width="13.875" style="124" customWidth="1"/>
    <col min="12037" max="12037" width="16.125" style="124" customWidth="1"/>
    <col min="12038" max="12038" width="10.875" style="124" customWidth="1"/>
    <col min="12039" max="12039" width="9.375" style="124" customWidth="1"/>
    <col min="12040" max="12287" width="8.125" style="124"/>
    <col min="12288" max="12288" width="13.875" style="124" customWidth="1"/>
    <col min="12289" max="12289" width="12.625" style="124" customWidth="1"/>
    <col min="12290" max="12290" width="33.875" style="124" customWidth="1"/>
    <col min="12291" max="12291" width="14.125" style="124" customWidth="1"/>
    <col min="12292" max="12292" width="13.875" style="124" customWidth="1"/>
    <col min="12293" max="12293" width="16.125" style="124" customWidth="1"/>
    <col min="12294" max="12294" width="10.875" style="124" customWidth="1"/>
    <col min="12295" max="12295" width="9.375" style="124" customWidth="1"/>
    <col min="12296" max="12543" width="8.125" style="124"/>
    <col min="12544" max="12544" width="13.875" style="124" customWidth="1"/>
    <col min="12545" max="12545" width="12.625" style="124" customWidth="1"/>
    <col min="12546" max="12546" width="33.875" style="124" customWidth="1"/>
    <col min="12547" max="12547" width="14.125" style="124" customWidth="1"/>
    <col min="12548" max="12548" width="13.875" style="124" customWidth="1"/>
    <col min="12549" max="12549" width="16.125" style="124" customWidth="1"/>
    <col min="12550" max="12550" width="10.875" style="124" customWidth="1"/>
    <col min="12551" max="12551" width="9.375" style="124" customWidth="1"/>
    <col min="12552" max="12799" width="8.125" style="124"/>
    <col min="12800" max="12800" width="13.875" style="124" customWidth="1"/>
    <col min="12801" max="12801" width="12.625" style="124" customWidth="1"/>
    <col min="12802" max="12802" width="33.875" style="124" customWidth="1"/>
    <col min="12803" max="12803" width="14.125" style="124" customWidth="1"/>
    <col min="12804" max="12804" width="13.875" style="124" customWidth="1"/>
    <col min="12805" max="12805" width="16.125" style="124" customWidth="1"/>
    <col min="12806" max="12806" width="10.875" style="124" customWidth="1"/>
    <col min="12807" max="12807" width="9.375" style="124" customWidth="1"/>
    <col min="12808" max="13055" width="8.125" style="124"/>
    <col min="13056" max="13056" width="13.875" style="124" customWidth="1"/>
    <col min="13057" max="13057" width="12.625" style="124" customWidth="1"/>
    <col min="13058" max="13058" width="33.875" style="124" customWidth="1"/>
    <col min="13059" max="13059" width="14.125" style="124" customWidth="1"/>
    <col min="13060" max="13060" width="13.875" style="124" customWidth="1"/>
    <col min="13061" max="13061" width="16.125" style="124" customWidth="1"/>
    <col min="13062" max="13062" width="10.875" style="124" customWidth="1"/>
    <col min="13063" max="13063" width="9.375" style="124" customWidth="1"/>
    <col min="13064" max="13311" width="8.125" style="124"/>
    <col min="13312" max="13312" width="13.875" style="124" customWidth="1"/>
    <col min="13313" max="13313" width="12.625" style="124" customWidth="1"/>
    <col min="13314" max="13314" width="33.875" style="124" customWidth="1"/>
    <col min="13315" max="13315" width="14.125" style="124" customWidth="1"/>
    <col min="13316" max="13316" width="13.875" style="124" customWidth="1"/>
    <col min="13317" max="13317" width="16.125" style="124" customWidth="1"/>
    <col min="13318" max="13318" width="10.875" style="124" customWidth="1"/>
    <col min="13319" max="13319" width="9.375" style="124" customWidth="1"/>
    <col min="13320" max="13567" width="8.125" style="124"/>
    <col min="13568" max="13568" width="13.875" style="124" customWidth="1"/>
    <col min="13569" max="13569" width="12.625" style="124" customWidth="1"/>
    <col min="13570" max="13570" width="33.875" style="124" customWidth="1"/>
    <col min="13571" max="13571" width="14.125" style="124" customWidth="1"/>
    <col min="13572" max="13572" width="13.875" style="124" customWidth="1"/>
    <col min="13573" max="13573" width="16.125" style="124" customWidth="1"/>
    <col min="13574" max="13574" width="10.875" style="124" customWidth="1"/>
    <col min="13575" max="13575" width="9.375" style="124" customWidth="1"/>
    <col min="13576" max="13823" width="8.125" style="124"/>
    <col min="13824" max="13824" width="13.875" style="124" customWidth="1"/>
    <col min="13825" max="13825" width="12.625" style="124" customWidth="1"/>
    <col min="13826" max="13826" width="33.875" style="124" customWidth="1"/>
    <col min="13827" max="13827" width="14.125" style="124" customWidth="1"/>
    <col min="13828" max="13828" width="13.875" style="124" customWidth="1"/>
    <col min="13829" max="13829" width="16.125" style="124" customWidth="1"/>
    <col min="13830" max="13830" width="10.875" style="124" customWidth="1"/>
    <col min="13831" max="13831" width="9.375" style="124" customWidth="1"/>
    <col min="13832" max="14079" width="8.125" style="124"/>
    <col min="14080" max="14080" width="13.875" style="124" customWidth="1"/>
    <col min="14081" max="14081" width="12.625" style="124" customWidth="1"/>
    <col min="14082" max="14082" width="33.875" style="124" customWidth="1"/>
    <col min="14083" max="14083" width="14.125" style="124" customWidth="1"/>
    <col min="14084" max="14084" width="13.875" style="124" customWidth="1"/>
    <col min="14085" max="14085" width="16.125" style="124" customWidth="1"/>
    <col min="14086" max="14086" width="10.875" style="124" customWidth="1"/>
    <col min="14087" max="14087" width="9.375" style="124" customWidth="1"/>
    <col min="14088" max="14335" width="8.125" style="124"/>
    <col min="14336" max="14336" width="13.875" style="124" customWidth="1"/>
    <col min="14337" max="14337" width="12.625" style="124" customWidth="1"/>
    <col min="14338" max="14338" width="33.875" style="124" customWidth="1"/>
    <col min="14339" max="14339" width="14.125" style="124" customWidth="1"/>
    <col min="14340" max="14340" width="13.875" style="124" customWidth="1"/>
    <col min="14341" max="14341" width="16.125" style="124" customWidth="1"/>
    <col min="14342" max="14342" width="10.875" style="124" customWidth="1"/>
    <col min="14343" max="14343" width="9.375" style="124" customWidth="1"/>
    <col min="14344" max="14591" width="8.125" style="124"/>
    <col min="14592" max="14592" width="13.875" style="124" customWidth="1"/>
    <col min="14593" max="14593" width="12.625" style="124" customWidth="1"/>
    <col min="14594" max="14594" width="33.875" style="124" customWidth="1"/>
    <col min="14595" max="14595" width="14.125" style="124" customWidth="1"/>
    <col min="14596" max="14596" width="13.875" style="124" customWidth="1"/>
    <col min="14597" max="14597" width="16.125" style="124" customWidth="1"/>
    <col min="14598" max="14598" width="10.875" style="124" customWidth="1"/>
    <col min="14599" max="14599" width="9.375" style="124" customWidth="1"/>
    <col min="14600" max="14847" width="8.125" style="124"/>
    <col min="14848" max="14848" width="13.875" style="124" customWidth="1"/>
    <col min="14849" max="14849" width="12.625" style="124" customWidth="1"/>
    <col min="14850" max="14850" width="33.875" style="124" customWidth="1"/>
    <col min="14851" max="14851" width="14.125" style="124" customWidth="1"/>
    <col min="14852" max="14852" width="13.875" style="124" customWidth="1"/>
    <col min="14853" max="14853" width="16.125" style="124" customWidth="1"/>
    <col min="14854" max="14854" width="10.875" style="124" customWidth="1"/>
    <col min="14855" max="14855" width="9.375" style="124" customWidth="1"/>
    <col min="14856" max="15103" width="8.125" style="124"/>
    <col min="15104" max="15104" width="13.875" style="124" customWidth="1"/>
    <col min="15105" max="15105" width="12.625" style="124" customWidth="1"/>
    <col min="15106" max="15106" width="33.875" style="124" customWidth="1"/>
    <col min="15107" max="15107" width="14.125" style="124" customWidth="1"/>
    <col min="15108" max="15108" width="13.875" style="124" customWidth="1"/>
    <col min="15109" max="15109" width="16.125" style="124" customWidth="1"/>
    <col min="15110" max="15110" width="10.875" style="124" customWidth="1"/>
    <col min="15111" max="15111" width="9.375" style="124" customWidth="1"/>
    <col min="15112" max="15359" width="8.125" style="124"/>
    <col min="15360" max="15360" width="13.875" style="124" customWidth="1"/>
    <col min="15361" max="15361" width="12.625" style="124" customWidth="1"/>
    <col min="15362" max="15362" width="33.875" style="124" customWidth="1"/>
    <col min="15363" max="15363" width="14.125" style="124" customWidth="1"/>
    <col min="15364" max="15364" width="13.875" style="124" customWidth="1"/>
    <col min="15365" max="15365" width="16.125" style="124" customWidth="1"/>
    <col min="15366" max="15366" width="10.875" style="124" customWidth="1"/>
    <col min="15367" max="15367" width="9.375" style="124" customWidth="1"/>
    <col min="15368" max="15615" width="8.125" style="124"/>
    <col min="15616" max="15616" width="13.875" style="124" customWidth="1"/>
    <col min="15617" max="15617" width="12.625" style="124" customWidth="1"/>
    <col min="15618" max="15618" width="33.875" style="124" customWidth="1"/>
    <col min="15619" max="15619" width="14.125" style="124" customWidth="1"/>
    <col min="15620" max="15620" width="13.875" style="124" customWidth="1"/>
    <col min="15621" max="15621" width="16.125" style="124" customWidth="1"/>
    <col min="15622" max="15622" width="10.875" style="124" customWidth="1"/>
    <col min="15623" max="15623" width="9.375" style="124" customWidth="1"/>
    <col min="15624" max="15871" width="8.125" style="124"/>
    <col min="15872" max="15872" width="13.875" style="124" customWidth="1"/>
    <col min="15873" max="15873" width="12.625" style="124" customWidth="1"/>
    <col min="15874" max="15874" width="33.875" style="124" customWidth="1"/>
    <col min="15875" max="15875" width="14.125" style="124" customWidth="1"/>
    <col min="15876" max="15876" width="13.875" style="124" customWidth="1"/>
    <col min="15877" max="15877" width="16.125" style="124" customWidth="1"/>
    <col min="15878" max="15878" width="10.875" style="124" customWidth="1"/>
    <col min="15879" max="15879" width="9.375" style="124" customWidth="1"/>
    <col min="15880" max="16127" width="8.125" style="124"/>
    <col min="16128" max="16128" width="13.875" style="124" customWidth="1"/>
    <col min="16129" max="16129" width="12.625" style="124" customWidth="1"/>
    <col min="16130" max="16130" width="33.875" style="124" customWidth="1"/>
    <col min="16131" max="16131" width="14.125" style="124" customWidth="1"/>
    <col min="16132" max="16132" width="13.875" style="124" customWidth="1"/>
    <col min="16133" max="16133" width="16.125" style="124" customWidth="1"/>
    <col min="16134" max="16134" width="10.875" style="124" customWidth="1"/>
    <col min="16135" max="16135" width="9.375" style="124" customWidth="1"/>
    <col min="16136" max="16384" width="8.125" style="124"/>
  </cols>
  <sheetData>
    <row r="1" spans="1:10" ht="10.35" customHeight="1" x14ac:dyDescent="0.3">
      <c r="A1" s="235" t="s">
        <v>170</v>
      </c>
      <c r="B1" s="235"/>
      <c r="C1" s="235"/>
      <c r="D1" s="235"/>
      <c r="E1" s="235"/>
      <c r="F1" s="235"/>
      <c r="G1" s="235"/>
      <c r="H1" s="235"/>
      <c r="I1" s="235"/>
      <c r="J1" s="235"/>
    </row>
    <row r="2" spans="1:10" ht="10.35" customHeight="1" x14ac:dyDescent="0.3">
      <c r="A2" s="235"/>
      <c r="B2" s="235"/>
      <c r="C2" s="235"/>
      <c r="D2" s="235"/>
      <c r="E2" s="235"/>
      <c r="F2" s="235"/>
      <c r="G2" s="235"/>
      <c r="H2" s="235"/>
      <c r="I2" s="235"/>
      <c r="J2" s="235"/>
    </row>
    <row r="3" spans="1:10" x14ac:dyDescent="0.3">
      <c r="A3" s="242" t="s">
        <v>219</v>
      </c>
      <c r="B3" s="242"/>
      <c r="C3" s="242"/>
      <c r="D3" s="242"/>
      <c r="E3" s="242"/>
      <c r="F3" s="242"/>
      <c r="G3" s="242"/>
      <c r="H3" s="242"/>
    </row>
    <row r="4" spans="1:10" x14ac:dyDescent="0.3">
      <c r="A4" s="242"/>
      <c r="B4" s="242"/>
      <c r="C4" s="242"/>
      <c r="D4" s="242"/>
      <c r="E4" s="242"/>
      <c r="F4" s="242"/>
      <c r="G4" s="242"/>
      <c r="H4" s="242"/>
    </row>
    <row r="5" spans="1:10" x14ac:dyDescent="0.3">
      <c r="A5" s="242"/>
      <c r="B5" s="242"/>
      <c r="C5" s="242"/>
      <c r="D5" s="242"/>
      <c r="E5" s="242"/>
      <c r="F5" s="242"/>
      <c r="G5" s="242"/>
      <c r="H5" s="242"/>
    </row>
    <row r="6" spans="1:10" x14ac:dyDescent="0.3">
      <c r="A6" s="242"/>
      <c r="B6" s="242"/>
      <c r="C6" s="242"/>
      <c r="D6" s="242"/>
      <c r="E6" s="242"/>
      <c r="F6" s="242"/>
      <c r="G6" s="242"/>
      <c r="H6" s="242"/>
    </row>
    <row r="7" spans="1:10" x14ac:dyDescent="0.3">
      <c r="A7" s="139" t="s">
        <v>208</v>
      </c>
    </row>
    <row r="8" spans="1:10" x14ac:dyDescent="0.3">
      <c r="A8" s="139"/>
    </row>
    <row r="9" spans="1:10" x14ac:dyDescent="0.3">
      <c r="A9" s="125"/>
      <c r="B9" s="125"/>
    </row>
    <row r="10" spans="1:10" ht="27" x14ac:dyDescent="0.3">
      <c r="A10" s="147" t="s">
        <v>220</v>
      </c>
      <c r="B10" s="147" t="s">
        <v>221</v>
      </c>
      <c r="C10" s="147" t="s">
        <v>222</v>
      </c>
      <c r="D10" s="147" t="s">
        <v>223</v>
      </c>
      <c r="E10" s="147" t="s">
        <v>176</v>
      </c>
      <c r="F10" s="147" t="s">
        <v>177</v>
      </c>
      <c r="G10" s="147" t="s">
        <v>188</v>
      </c>
      <c r="H10" s="147" t="s">
        <v>9</v>
      </c>
    </row>
    <row r="11" spans="1:10" x14ac:dyDescent="0.3">
      <c r="A11" s="149"/>
      <c r="B11" s="126"/>
      <c r="C11" s="149"/>
      <c r="D11" s="150"/>
      <c r="E11" s="151"/>
      <c r="F11" s="151"/>
      <c r="G11" s="151"/>
      <c r="H11" s="152"/>
    </row>
    <row r="12" spans="1:10" x14ac:dyDescent="0.3">
      <c r="A12" s="149"/>
      <c r="B12" s="126"/>
      <c r="C12" s="149"/>
      <c r="D12" s="150"/>
      <c r="E12" s="151"/>
      <c r="F12" s="151"/>
      <c r="G12" s="151"/>
      <c r="H12" s="152"/>
    </row>
    <row r="13" spans="1:10" x14ac:dyDescent="0.3">
      <c r="A13" s="149"/>
      <c r="B13" s="126"/>
      <c r="C13" s="149"/>
      <c r="D13" s="150"/>
      <c r="E13" s="151"/>
      <c r="F13" s="151"/>
      <c r="G13" s="151"/>
      <c r="H13" s="152"/>
    </row>
    <row r="14" spans="1:10" x14ac:dyDescent="0.3">
      <c r="A14" s="149"/>
      <c r="B14" s="126"/>
      <c r="C14" s="149"/>
      <c r="D14" s="150"/>
      <c r="E14" s="151"/>
      <c r="F14" s="151"/>
      <c r="G14" s="151"/>
      <c r="H14" s="152"/>
    </row>
    <row r="15" spans="1:10" x14ac:dyDescent="0.3">
      <c r="A15" s="149"/>
      <c r="B15" s="126"/>
      <c r="C15" s="149"/>
      <c r="D15" s="150"/>
      <c r="E15" s="151"/>
      <c r="F15" s="151"/>
      <c r="G15" s="151"/>
      <c r="H15" s="152"/>
    </row>
    <row r="16" spans="1:10" x14ac:dyDescent="0.3">
      <c r="A16" s="149"/>
      <c r="B16" s="126"/>
      <c r="C16" s="149"/>
      <c r="D16" s="150"/>
      <c r="E16" s="151"/>
      <c r="F16" s="151"/>
      <c r="G16" s="151"/>
      <c r="H16" s="152"/>
    </row>
    <row r="17" spans="1:8" x14ac:dyDescent="0.3">
      <c r="A17" s="149"/>
      <c r="B17" s="126"/>
      <c r="C17" s="149"/>
      <c r="D17" s="150"/>
      <c r="E17" s="151"/>
      <c r="F17" s="151"/>
      <c r="G17" s="151"/>
      <c r="H17" s="152"/>
    </row>
    <row r="18" spans="1:8" x14ac:dyDescent="0.3">
      <c r="A18" s="149"/>
      <c r="B18" s="126"/>
      <c r="C18" s="149"/>
      <c r="D18" s="150"/>
      <c r="E18" s="151"/>
      <c r="F18" s="151"/>
      <c r="G18" s="151"/>
      <c r="H18" s="152"/>
    </row>
    <row r="19" spans="1:8" x14ac:dyDescent="0.3">
      <c r="A19" s="149"/>
      <c r="B19" s="126"/>
      <c r="C19" s="149"/>
      <c r="D19" s="150"/>
      <c r="E19" s="151"/>
      <c r="F19" s="151"/>
      <c r="G19" s="151"/>
      <c r="H19" s="152"/>
    </row>
    <row r="20" spans="1:8" x14ac:dyDescent="0.3">
      <c r="A20" s="149"/>
      <c r="B20" s="126"/>
      <c r="C20" s="149"/>
      <c r="D20" s="150"/>
      <c r="E20" s="151"/>
      <c r="F20" s="151"/>
      <c r="G20" s="151"/>
      <c r="H20" s="152"/>
    </row>
    <row r="21" spans="1:8" x14ac:dyDescent="0.3">
      <c r="A21" s="149"/>
      <c r="B21" s="126"/>
      <c r="C21" s="153"/>
      <c r="D21" s="154"/>
      <c r="E21" s="155"/>
      <c r="F21" s="155"/>
      <c r="G21" s="155"/>
      <c r="H21" s="156"/>
    </row>
    <row r="22" spans="1:8" x14ac:dyDescent="0.3">
      <c r="A22" s="149"/>
      <c r="B22" s="126"/>
      <c r="C22" s="157"/>
      <c r="D22" s="150"/>
      <c r="E22" s="151"/>
      <c r="F22" s="151"/>
      <c r="G22" s="151"/>
      <c r="H22" s="152"/>
    </row>
    <row r="23" spans="1:8" x14ac:dyDescent="0.3">
      <c r="A23" s="149"/>
      <c r="B23" s="126"/>
      <c r="C23" s="157"/>
      <c r="D23" s="150"/>
      <c r="E23" s="151"/>
      <c r="F23" s="151"/>
      <c r="G23" s="151"/>
      <c r="H23" s="152"/>
    </row>
    <row r="24" spans="1:8" x14ac:dyDescent="0.3">
      <c r="A24" s="127" t="s">
        <v>194</v>
      </c>
      <c r="D24" s="158" t="s">
        <v>166</v>
      </c>
      <c r="E24" s="159">
        <f>SUM(E11:E23)</f>
        <v>0</v>
      </c>
      <c r="F24" s="159">
        <f>SUM(F11:F23)</f>
        <v>0</v>
      </c>
      <c r="G24" s="159">
        <f>SUM(G11:G23)</f>
        <v>0</v>
      </c>
    </row>
    <row r="25" spans="1:8" x14ac:dyDescent="0.3">
      <c r="A25" s="128"/>
    </row>
    <row r="26" spans="1:8" x14ac:dyDescent="0.3">
      <c r="A26" s="128"/>
    </row>
    <row r="27" spans="1:8" x14ac:dyDescent="0.3">
      <c r="A27" s="243" t="s">
        <v>12</v>
      </c>
      <c r="B27" s="243"/>
      <c r="C27" s="243"/>
      <c r="D27" s="243"/>
      <c r="E27" s="243"/>
    </row>
    <row r="28" spans="1:8" ht="25.7" customHeight="1" x14ac:dyDescent="0.3">
      <c r="A28" s="244" t="s">
        <v>178</v>
      </c>
      <c r="B28" s="244"/>
      <c r="C28" s="244"/>
      <c r="D28" s="244"/>
      <c r="E28" s="244"/>
    </row>
    <row r="29" spans="1:8" x14ac:dyDescent="0.3">
      <c r="A29" s="164"/>
      <c r="B29" s="164"/>
      <c r="C29" s="164"/>
      <c r="D29" s="164"/>
      <c r="E29" s="164"/>
    </row>
    <row r="30" spans="1:8" x14ac:dyDescent="0.3">
      <c r="A30" s="130"/>
      <c r="B30" s="130"/>
      <c r="C30" s="164"/>
      <c r="D30" s="130"/>
      <c r="E30" s="130"/>
    </row>
    <row r="31" spans="1:8" ht="14.25" thickBot="1" x14ac:dyDescent="0.35">
      <c r="A31" s="131"/>
      <c r="B31" s="131"/>
      <c r="C31" s="121" t="s">
        <v>18</v>
      </c>
      <c r="D31" s="132"/>
      <c r="E31" s="133"/>
    </row>
    <row r="32" spans="1:8" x14ac:dyDescent="0.3">
      <c r="A32" s="134"/>
      <c r="B32" s="133"/>
      <c r="C32" s="107"/>
      <c r="D32" s="132"/>
      <c r="E32" s="130"/>
    </row>
    <row r="33" spans="1:5" ht="14.25" thickBot="1" x14ac:dyDescent="0.35">
      <c r="A33" s="131"/>
      <c r="B33" s="131"/>
      <c r="C33" s="121" t="s">
        <v>3</v>
      </c>
      <c r="D33" s="132"/>
      <c r="E33" s="133"/>
    </row>
    <row r="34" spans="1:5" x14ac:dyDescent="0.3">
      <c r="A34" s="135"/>
      <c r="B34" s="135"/>
      <c r="C34" s="121"/>
      <c r="D34" s="132"/>
      <c r="E34" s="133"/>
    </row>
    <row r="35" spans="1:5" ht="14.25" thickBot="1" x14ac:dyDescent="0.35">
      <c r="A35" s="131"/>
      <c r="B35" s="131"/>
      <c r="C35" s="121" t="s">
        <v>19</v>
      </c>
      <c r="D35" s="132"/>
      <c r="E35" s="133"/>
    </row>
    <row r="36" spans="1:5" x14ac:dyDescent="0.3">
      <c r="A36" s="132"/>
      <c r="B36" s="132"/>
      <c r="C36" s="164"/>
      <c r="D36" s="132"/>
      <c r="E36" s="132"/>
    </row>
    <row r="37" spans="1:5" x14ac:dyDescent="0.3">
      <c r="A37" s="132"/>
      <c r="B37" s="132"/>
      <c r="C37" s="132"/>
      <c r="D37" s="132"/>
      <c r="E37" s="132"/>
    </row>
    <row r="38" spans="1:5" x14ac:dyDescent="0.3">
      <c r="A38" s="132"/>
      <c r="B38" s="132"/>
      <c r="C38" s="132"/>
      <c r="D38" s="132"/>
      <c r="E38" s="132"/>
    </row>
  </sheetData>
  <mergeCells count="4">
    <mergeCell ref="A1:J2"/>
    <mergeCell ref="A3:H6"/>
    <mergeCell ref="A27:E27"/>
    <mergeCell ref="A28:E2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8CDE7-BF04-4C7E-8843-87EC3D3D7026}">
  <dimension ref="C3:E111"/>
  <sheetViews>
    <sheetView topLeftCell="A3" workbookViewId="0">
      <selection activeCell="A7" sqref="A7"/>
    </sheetView>
  </sheetViews>
  <sheetFormatPr defaultRowHeight="16.5" x14ac:dyDescent="0.3"/>
  <cols>
    <col min="4" max="4" width="34.5" bestFit="1" customWidth="1"/>
    <col min="5" max="5" width="60.5" customWidth="1"/>
  </cols>
  <sheetData>
    <row r="3" spans="3:5" x14ac:dyDescent="0.3">
      <c r="C3" s="166" t="s">
        <v>224</v>
      </c>
      <c r="D3" s="167" t="s">
        <v>225</v>
      </c>
      <c r="E3" s="167" t="s">
        <v>226</v>
      </c>
    </row>
    <row r="4" spans="3:5" x14ac:dyDescent="0.3">
      <c r="C4" s="247" t="s">
        <v>227</v>
      </c>
      <c r="D4" s="247"/>
      <c r="E4" s="247"/>
    </row>
    <row r="5" spans="3:5" ht="54" x14ac:dyDescent="0.3">
      <c r="C5" s="245">
        <v>1</v>
      </c>
      <c r="D5" s="246" t="s">
        <v>228</v>
      </c>
      <c r="E5" s="168" t="s">
        <v>229</v>
      </c>
    </row>
    <row r="6" spans="3:5" ht="40.5" x14ac:dyDescent="0.3">
      <c r="C6" s="245"/>
      <c r="D6" s="246"/>
      <c r="E6" s="168" t="s">
        <v>230</v>
      </c>
    </row>
    <row r="7" spans="3:5" ht="54" x14ac:dyDescent="0.3">
      <c r="C7" s="248">
        <v>2</v>
      </c>
      <c r="D7" s="249" t="s">
        <v>22</v>
      </c>
      <c r="E7" s="169" t="s">
        <v>231</v>
      </c>
    </row>
    <row r="8" spans="3:5" ht="27" x14ac:dyDescent="0.3">
      <c r="C8" s="248"/>
      <c r="D8" s="249"/>
      <c r="E8" s="169" t="s">
        <v>232</v>
      </c>
    </row>
    <row r="9" spans="3:5" ht="27" x14ac:dyDescent="0.3">
      <c r="C9" s="248"/>
      <c r="D9" s="249"/>
      <c r="E9" s="169" t="s">
        <v>233</v>
      </c>
    </row>
    <row r="10" spans="3:5" ht="54" x14ac:dyDescent="0.3">
      <c r="C10" s="248"/>
      <c r="D10" s="249"/>
      <c r="E10" s="169" t="s">
        <v>234</v>
      </c>
    </row>
    <row r="11" spans="3:5" ht="40.5" x14ac:dyDescent="0.3">
      <c r="C11" s="245">
        <v>3</v>
      </c>
      <c r="D11" s="246" t="s">
        <v>235</v>
      </c>
      <c r="E11" s="168" t="s">
        <v>236</v>
      </c>
    </row>
    <row r="12" spans="3:5" x14ac:dyDescent="0.3">
      <c r="C12" s="245"/>
      <c r="D12" s="246"/>
      <c r="E12" s="168" t="s">
        <v>237</v>
      </c>
    </row>
    <row r="13" spans="3:5" x14ac:dyDescent="0.3">
      <c r="C13" s="245"/>
      <c r="D13" s="246"/>
      <c r="E13" s="170" t="s">
        <v>238</v>
      </c>
    </row>
    <row r="14" spans="3:5" x14ac:dyDescent="0.3">
      <c r="C14" s="245"/>
      <c r="D14" s="246"/>
      <c r="E14" s="170" t="s">
        <v>239</v>
      </c>
    </row>
    <row r="15" spans="3:5" x14ac:dyDescent="0.3">
      <c r="C15" s="245"/>
      <c r="D15" s="246"/>
      <c r="E15" s="170" t="s">
        <v>240</v>
      </c>
    </row>
    <row r="16" spans="3:5" ht="27" x14ac:dyDescent="0.3">
      <c r="C16" s="245"/>
      <c r="D16" s="246"/>
      <c r="E16" s="171" t="s">
        <v>241</v>
      </c>
    </row>
    <row r="17" spans="3:5" x14ac:dyDescent="0.3">
      <c r="C17" s="245"/>
      <c r="D17" s="246"/>
      <c r="E17" s="168" t="s">
        <v>242</v>
      </c>
    </row>
    <row r="18" spans="3:5" ht="40.5" x14ac:dyDescent="0.3">
      <c r="C18" s="172">
        <v>4</v>
      </c>
      <c r="D18" s="173" t="s">
        <v>23</v>
      </c>
      <c r="E18" s="169" t="s">
        <v>243</v>
      </c>
    </row>
    <row r="19" spans="3:5" ht="40.5" x14ac:dyDescent="0.3">
      <c r="C19" s="245">
        <v>5</v>
      </c>
      <c r="D19" s="246" t="s">
        <v>24</v>
      </c>
      <c r="E19" s="168" t="s">
        <v>244</v>
      </c>
    </row>
    <row r="20" spans="3:5" ht="27" x14ac:dyDescent="0.3">
      <c r="C20" s="245"/>
      <c r="D20" s="246"/>
      <c r="E20" s="168" t="s">
        <v>245</v>
      </c>
    </row>
    <row r="21" spans="3:5" ht="27" x14ac:dyDescent="0.3">
      <c r="C21" s="245"/>
      <c r="D21" s="246"/>
      <c r="E21" s="168" t="s">
        <v>246</v>
      </c>
    </row>
    <row r="22" spans="3:5" ht="27" x14ac:dyDescent="0.3">
      <c r="C22" s="248">
        <v>6</v>
      </c>
      <c r="D22" s="249" t="s">
        <v>247</v>
      </c>
      <c r="E22" s="169" t="s">
        <v>248</v>
      </c>
    </row>
    <row r="23" spans="3:5" x14ac:dyDescent="0.3">
      <c r="C23" s="248"/>
      <c r="D23" s="249"/>
      <c r="E23" s="169" t="s">
        <v>249</v>
      </c>
    </row>
    <row r="24" spans="3:5" ht="40.5" x14ac:dyDescent="0.3">
      <c r="C24" s="248"/>
      <c r="D24" s="249"/>
      <c r="E24" s="169" t="s">
        <v>250</v>
      </c>
    </row>
    <row r="25" spans="3:5" x14ac:dyDescent="0.3">
      <c r="C25" s="248"/>
      <c r="D25" s="249"/>
      <c r="E25" s="174" t="s">
        <v>251</v>
      </c>
    </row>
    <row r="26" spans="3:5" x14ac:dyDescent="0.3">
      <c r="C26" s="248"/>
      <c r="D26" s="249"/>
      <c r="E26" s="175" t="s">
        <v>252</v>
      </c>
    </row>
    <row r="27" spans="3:5" ht="27" x14ac:dyDescent="0.3">
      <c r="C27" s="248"/>
      <c r="D27" s="249"/>
      <c r="E27" s="169" t="s">
        <v>253</v>
      </c>
    </row>
    <row r="28" spans="3:5" ht="27" x14ac:dyDescent="0.3">
      <c r="C28" s="248"/>
      <c r="D28" s="249"/>
      <c r="E28" s="169" t="s">
        <v>254</v>
      </c>
    </row>
    <row r="29" spans="3:5" x14ac:dyDescent="0.3">
      <c r="C29" s="248"/>
      <c r="D29" s="249"/>
      <c r="E29" s="169"/>
    </row>
    <row r="30" spans="3:5" x14ac:dyDescent="0.3">
      <c r="C30" s="248"/>
      <c r="D30" s="249"/>
      <c r="E30" s="175" t="s">
        <v>255</v>
      </c>
    </row>
    <row r="31" spans="3:5" ht="27" x14ac:dyDescent="0.3">
      <c r="C31" s="248"/>
      <c r="D31" s="249"/>
      <c r="E31" s="169" t="s">
        <v>256</v>
      </c>
    </row>
    <row r="32" spans="3:5" ht="40.5" x14ac:dyDescent="0.3">
      <c r="C32" s="248"/>
      <c r="D32" s="249"/>
      <c r="E32" s="169" t="s">
        <v>257</v>
      </c>
    </row>
    <row r="33" spans="3:5" ht="54" x14ac:dyDescent="0.3">
      <c r="C33" s="248"/>
      <c r="D33" s="249"/>
      <c r="E33" s="169" t="s">
        <v>258</v>
      </c>
    </row>
    <row r="34" spans="3:5" ht="54.75" thickBot="1" x14ac:dyDescent="0.35">
      <c r="C34" s="176">
        <v>7</v>
      </c>
      <c r="D34" s="177" t="s">
        <v>259</v>
      </c>
      <c r="E34" s="168" t="s">
        <v>260</v>
      </c>
    </row>
    <row r="35" spans="3:5" ht="17.25" thickTop="1" x14ac:dyDescent="0.3">
      <c r="C35" s="250" t="s">
        <v>261</v>
      </c>
      <c r="D35" s="250"/>
      <c r="E35" s="250"/>
    </row>
    <row r="36" spans="3:5" ht="54" x14ac:dyDescent="0.3">
      <c r="C36" s="178">
        <v>1</v>
      </c>
      <c r="D36" s="179" t="s">
        <v>22</v>
      </c>
      <c r="E36" s="180" t="s">
        <v>262</v>
      </c>
    </row>
    <row r="37" spans="3:5" ht="27" x14ac:dyDescent="0.3">
      <c r="C37" s="248">
        <v>2</v>
      </c>
      <c r="D37" s="249" t="s">
        <v>263</v>
      </c>
      <c r="E37" s="169" t="s">
        <v>264</v>
      </c>
    </row>
    <row r="38" spans="3:5" ht="27" x14ac:dyDescent="0.3">
      <c r="C38" s="248"/>
      <c r="D38" s="249"/>
      <c r="E38" s="169" t="s">
        <v>265</v>
      </c>
    </row>
    <row r="39" spans="3:5" x14ac:dyDescent="0.3">
      <c r="C39" s="248"/>
      <c r="D39" s="249"/>
      <c r="E39" s="169" t="s">
        <v>266</v>
      </c>
    </row>
    <row r="41" spans="3:5" x14ac:dyDescent="0.3">
      <c r="C41" s="251" t="s">
        <v>267</v>
      </c>
      <c r="D41" s="251"/>
      <c r="E41" s="251"/>
    </row>
    <row r="42" spans="3:5" x14ac:dyDescent="0.3">
      <c r="C42" s="252" t="s">
        <v>268</v>
      </c>
      <c r="D42" s="252"/>
      <c r="E42" s="252"/>
    </row>
    <row r="43" spans="3:5" x14ac:dyDescent="0.3">
      <c r="C43" s="166" t="s">
        <v>224</v>
      </c>
      <c r="D43" s="167" t="s">
        <v>225</v>
      </c>
      <c r="E43" s="167" t="s">
        <v>226</v>
      </c>
    </row>
    <row r="44" spans="3:5" x14ac:dyDescent="0.3">
      <c r="C44" s="247" t="s">
        <v>269</v>
      </c>
      <c r="D44" s="247"/>
      <c r="E44" s="247"/>
    </row>
    <row r="45" spans="3:5" x14ac:dyDescent="0.3">
      <c r="C45" s="176">
        <v>1</v>
      </c>
      <c r="D45" s="177" t="s">
        <v>270</v>
      </c>
      <c r="E45" s="168" t="s">
        <v>271</v>
      </c>
    </row>
    <row r="46" spans="3:5" ht="81" x14ac:dyDescent="0.3">
      <c r="C46" s="172">
        <v>2</v>
      </c>
      <c r="D46" s="173" t="s">
        <v>272</v>
      </c>
      <c r="E46" s="169" t="s">
        <v>273</v>
      </c>
    </row>
    <row r="47" spans="3:5" ht="40.5" x14ac:dyDescent="0.3">
      <c r="C47" s="176">
        <v>3</v>
      </c>
      <c r="D47" s="177" t="s">
        <v>274</v>
      </c>
      <c r="E47" s="168" t="s">
        <v>275</v>
      </c>
    </row>
    <row r="48" spans="3:5" ht="40.5" x14ac:dyDescent="0.3">
      <c r="C48" s="172">
        <v>4</v>
      </c>
      <c r="D48" s="173" t="s">
        <v>276</v>
      </c>
      <c r="E48" s="169" t="s">
        <v>277</v>
      </c>
    </row>
    <row r="49" spans="3:5" ht="40.5" x14ac:dyDescent="0.3">
      <c r="C49" s="176">
        <v>5</v>
      </c>
      <c r="D49" s="177" t="s">
        <v>278</v>
      </c>
      <c r="E49" s="168" t="s">
        <v>279</v>
      </c>
    </row>
    <row r="50" spans="3:5" ht="54" x14ac:dyDescent="0.3">
      <c r="C50" s="172">
        <v>6</v>
      </c>
      <c r="D50" s="173" t="s">
        <v>280</v>
      </c>
      <c r="E50" s="169" t="s">
        <v>281</v>
      </c>
    </row>
    <row r="51" spans="3:5" x14ac:dyDescent="0.3">
      <c r="C51" s="181" t="s">
        <v>282</v>
      </c>
      <c r="D51" s="182"/>
      <c r="E51" s="182"/>
    </row>
    <row r="52" spans="3:5" x14ac:dyDescent="0.3">
      <c r="C52" s="166" t="s">
        <v>224</v>
      </c>
      <c r="D52" s="167" t="s">
        <v>225</v>
      </c>
      <c r="E52" s="167" t="s">
        <v>226</v>
      </c>
    </row>
    <row r="53" spans="3:5" x14ac:dyDescent="0.3">
      <c r="C53" s="247" t="s">
        <v>283</v>
      </c>
      <c r="D53" s="247"/>
      <c r="E53" s="247"/>
    </row>
    <row r="54" spans="3:5" ht="27" x14ac:dyDescent="0.3">
      <c r="C54" s="176">
        <v>7</v>
      </c>
      <c r="D54" s="177" t="s">
        <v>284</v>
      </c>
      <c r="E54" s="168" t="s">
        <v>285</v>
      </c>
    </row>
    <row r="55" spans="3:5" ht="40.5" x14ac:dyDescent="0.3">
      <c r="C55" s="172">
        <v>8</v>
      </c>
      <c r="D55" s="173" t="s">
        <v>274</v>
      </c>
      <c r="E55" s="169" t="s">
        <v>286</v>
      </c>
    </row>
    <row r="56" spans="3:5" ht="54" x14ac:dyDescent="0.3">
      <c r="C56" s="176">
        <v>9</v>
      </c>
      <c r="D56" s="177" t="s">
        <v>287</v>
      </c>
      <c r="E56" s="168" t="s">
        <v>288</v>
      </c>
    </row>
    <row r="57" spans="3:5" ht="27" x14ac:dyDescent="0.3">
      <c r="C57" s="172">
        <v>10</v>
      </c>
      <c r="D57" s="173" t="s">
        <v>289</v>
      </c>
      <c r="E57" s="169" t="s">
        <v>290</v>
      </c>
    </row>
    <row r="58" spans="3:5" ht="81" x14ac:dyDescent="0.3">
      <c r="C58" s="176">
        <v>11</v>
      </c>
      <c r="D58" s="177" t="s">
        <v>291</v>
      </c>
      <c r="E58" s="168" t="s">
        <v>292</v>
      </c>
    </row>
    <row r="59" spans="3:5" ht="27" x14ac:dyDescent="0.3">
      <c r="C59" s="172">
        <v>12</v>
      </c>
      <c r="D59" s="173" t="s">
        <v>293</v>
      </c>
      <c r="E59" s="169" t="s">
        <v>294</v>
      </c>
    </row>
    <row r="60" spans="3:5" ht="54" x14ac:dyDescent="0.3">
      <c r="C60" s="176">
        <v>13</v>
      </c>
      <c r="D60" s="177" t="s">
        <v>295</v>
      </c>
      <c r="E60" s="168" t="s">
        <v>296</v>
      </c>
    </row>
    <row r="61" spans="3:5" ht="40.5" x14ac:dyDescent="0.3">
      <c r="C61" s="172">
        <v>14</v>
      </c>
      <c r="D61" s="173" t="s">
        <v>297</v>
      </c>
      <c r="E61" s="169" t="s">
        <v>298</v>
      </c>
    </row>
    <row r="62" spans="3:5" ht="40.5" x14ac:dyDescent="0.3">
      <c r="C62" s="176">
        <v>15</v>
      </c>
      <c r="D62" s="177" t="s">
        <v>299</v>
      </c>
      <c r="E62" s="168" t="s">
        <v>300</v>
      </c>
    </row>
    <row r="63" spans="3:5" ht="27" x14ac:dyDescent="0.3">
      <c r="C63" s="172">
        <v>16</v>
      </c>
      <c r="D63" s="173" t="s">
        <v>301</v>
      </c>
      <c r="E63" s="169" t="s">
        <v>302</v>
      </c>
    </row>
    <row r="64" spans="3:5" ht="27" x14ac:dyDescent="0.3">
      <c r="C64" s="176">
        <v>17</v>
      </c>
      <c r="D64" s="177" t="s">
        <v>303</v>
      </c>
      <c r="E64" s="168" t="s">
        <v>304</v>
      </c>
    </row>
    <row r="65" spans="3:5" ht="54" x14ac:dyDescent="0.3">
      <c r="C65" s="172">
        <v>18</v>
      </c>
      <c r="D65" s="173" t="s">
        <v>259</v>
      </c>
      <c r="E65" s="169" t="s">
        <v>260</v>
      </c>
    </row>
    <row r="66" spans="3:5" ht="27" x14ac:dyDescent="0.3">
      <c r="C66" s="172">
        <v>19</v>
      </c>
      <c r="D66" s="173" t="s">
        <v>305</v>
      </c>
      <c r="E66" s="169" t="s">
        <v>306</v>
      </c>
    </row>
    <row r="67" spans="3:5" x14ac:dyDescent="0.3">
      <c r="C67" s="183" t="s">
        <v>307</v>
      </c>
      <c r="D67" s="182"/>
      <c r="E67" s="182"/>
    </row>
    <row r="68" spans="3:5" x14ac:dyDescent="0.3">
      <c r="C68" s="166" t="s">
        <v>224</v>
      </c>
      <c r="D68" s="167" t="s">
        <v>225</v>
      </c>
      <c r="E68" s="167" t="s">
        <v>226</v>
      </c>
    </row>
    <row r="69" spans="3:5" x14ac:dyDescent="0.3">
      <c r="C69" s="247" t="s">
        <v>269</v>
      </c>
      <c r="D69" s="247"/>
      <c r="E69" s="247"/>
    </row>
    <row r="70" spans="3:5" x14ac:dyDescent="0.3">
      <c r="C70" s="178">
        <v>1</v>
      </c>
      <c r="D70" s="179" t="s">
        <v>308</v>
      </c>
      <c r="E70" s="180" t="s">
        <v>309</v>
      </c>
    </row>
    <row r="71" spans="3:5" x14ac:dyDescent="0.3">
      <c r="C71" s="172">
        <v>2</v>
      </c>
      <c r="D71" s="173" t="s">
        <v>310</v>
      </c>
      <c r="E71" s="169" t="s">
        <v>311</v>
      </c>
    </row>
    <row r="72" spans="3:5" x14ac:dyDescent="0.3">
      <c r="C72" s="178">
        <v>3</v>
      </c>
      <c r="D72" s="179" t="s">
        <v>312</v>
      </c>
      <c r="E72" s="180" t="s">
        <v>313</v>
      </c>
    </row>
    <row r="73" spans="3:5" x14ac:dyDescent="0.3">
      <c r="C73" s="183" t="s">
        <v>314</v>
      </c>
      <c r="D73" s="182"/>
      <c r="E73" s="182"/>
    </row>
    <row r="74" spans="3:5" x14ac:dyDescent="0.3">
      <c r="C74" s="181" t="s">
        <v>268</v>
      </c>
      <c r="D74" s="182"/>
      <c r="E74" s="182"/>
    </row>
    <row r="75" spans="3:5" x14ac:dyDescent="0.3">
      <c r="C75" s="166" t="s">
        <v>224</v>
      </c>
      <c r="D75" s="167" t="s">
        <v>225</v>
      </c>
      <c r="E75" s="167" t="s">
        <v>226</v>
      </c>
    </row>
    <row r="76" spans="3:5" x14ac:dyDescent="0.3">
      <c r="C76" s="247" t="s">
        <v>315</v>
      </c>
      <c r="D76" s="247"/>
      <c r="E76" s="247"/>
    </row>
    <row r="77" spans="3:5" ht="40.5" x14ac:dyDescent="0.3">
      <c r="C77" s="176">
        <v>1</v>
      </c>
      <c r="D77" s="177" t="s">
        <v>163</v>
      </c>
      <c r="E77" s="168" t="s">
        <v>316</v>
      </c>
    </row>
    <row r="78" spans="3:5" ht="54" x14ac:dyDescent="0.3">
      <c r="C78" s="172">
        <v>2</v>
      </c>
      <c r="D78" s="173" t="s">
        <v>274</v>
      </c>
      <c r="E78" s="169" t="s">
        <v>317</v>
      </c>
    </row>
    <row r="80" spans="3:5" x14ac:dyDescent="0.3">
      <c r="C80" s="184"/>
    </row>
    <row r="81" spans="3:5" x14ac:dyDescent="0.3">
      <c r="C81" s="181" t="s">
        <v>318</v>
      </c>
      <c r="D81" s="182"/>
      <c r="E81" s="182"/>
    </row>
    <row r="82" spans="3:5" x14ac:dyDescent="0.3">
      <c r="C82" s="166" t="s">
        <v>224</v>
      </c>
      <c r="D82" s="167" t="s">
        <v>225</v>
      </c>
      <c r="E82" s="167" t="s">
        <v>226</v>
      </c>
    </row>
    <row r="83" spans="3:5" x14ac:dyDescent="0.3">
      <c r="C83" s="247" t="s">
        <v>319</v>
      </c>
      <c r="D83" s="247"/>
      <c r="E83" s="247"/>
    </row>
    <row r="84" spans="3:5" x14ac:dyDescent="0.3">
      <c r="C84" s="247" t="s">
        <v>320</v>
      </c>
      <c r="D84" s="247"/>
      <c r="E84" s="247"/>
    </row>
    <row r="85" spans="3:5" x14ac:dyDescent="0.3">
      <c r="C85" s="247" t="s">
        <v>321</v>
      </c>
      <c r="D85" s="247"/>
      <c r="E85" s="247"/>
    </row>
    <row r="86" spans="3:5" x14ac:dyDescent="0.3">
      <c r="C86" s="247" t="s">
        <v>322</v>
      </c>
      <c r="D86" s="247"/>
      <c r="E86" s="247"/>
    </row>
    <row r="87" spans="3:5" ht="54" x14ac:dyDescent="0.3">
      <c r="C87" s="176">
        <v>1</v>
      </c>
      <c r="D87" s="177" t="s">
        <v>274</v>
      </c>
      <c r="E87" s="168" t="s">
        <v>323</v>
      </c>
    </row>
    <row r="88" spans="3:5" ht="27" x14ac:dyDescent="0.3">
      <c r="C88" s="172">
        <v>2</v>
      </c>
      <c r="D88" s="173" t="s">
        <v>284</v>
      </c>
      <c r="E88" s="169" t="s">
        <v>324</v>
      </c>
    </row>
    <row r="89" spans="3:5" ht="40.5" x14ac:dyDescent="0.3">
      <c r="C89" s="176">
        <v>3</v>
      </c>
      <c r="D89" s="177" t="s">
        <v>163</v>
      </c>
      <c r="E89" s="168" t="s">
        <v>325</v>
      </c>
    </row>
    <row r="90" spans="3:5" ht="27" x14ac:dyDescent="0.3">
      <c r="C90" s="172">
        <v>4</v>
      </c>
      <c r="D90" s="173" t="s">
        <v>326</v>
      </c>
      <c r="E90" s="169" t="s">
        <v>327</v>
      </c>
    </row>
    <row r="91" spans="3:5" x14ac:dyDescent="0.3">
      <c r="C91" s="176">
        <v>5</v>
      </c>
      <c r="D91" s="177" t="s">
        <v>328</v>
      </c>
      <c r="E91" s="168" t="s">
        <v>329</v>
      </c>
    </row>
    <row r="92" spans="3:5" x14ac:dyDescent="0.3">
      <c r="C92" s="172">
        <v>6</v>
      </c>
      <c r="D92" s="173" t="s">
        <v>330</v>
      </c>
      <c r="E92" s="169" t="s">
        <v>331</v>
      </c>
    </row>
    <row r="93" spans="3:5" ht="27" x14ac:dyDescent="0.3">
      <c r="C93" s="176">
        <v>7</v>
      </c>
      <c r="D93" s="177" t="s">
        <v>293</v>
      </c>
      <c r="E93" s="168" t="s">
        <v>294</v>
      </c>
    </row>
    <row r="94" spans="3:5" ht="54" x14ac:dyDescent="0.3">
      <c r="C94" s="172">
        <v>8</v>
      </c>
      <c r="D94" s="173" t="s">
        <v>259</v>
      </c>
      <c r="E94" s="169" t="s">
        <v>332</v>
      </c>
    </row>
    <row r="95" spans="3:5" x14ac:dyDescent="0.3">
      <c r="C95" s="247" t="s">
        <v>333</v>
      </c>
      <c r="D95" s="247"/>
      <c r="E95" s="247"/>
    </row>
    <row r="96" spans="3:5" ht="27" x14ac:dyDescent="0.3">
      <c r="C96" s="176">
        <v>9</v>
      </c>
      <c r="D96" s="177" t="s">
        <v>334</v>
      </c>
      <c r="E96" s="168" t="s">
        <v>335</v>
      </c>
    </row>
    <row r="97" spans="3:5" ht="27" x14ac:dyDescent="0.3">
      <c r="C97" s="172">
        <v>10</v>
      </c>
      <c r="D97" s="173" t="s">
        <v>336</v>
      </c>
      <c r="E97" s="169" t="s">
        <v>337</v>
      </c>
    </row>
    <row r="98" spans="3:5" ht="27" x14ac:dyDescent="0.3">
      <c r="C98" s="176">
        <v>11</v>
      </c>
      <c r="D98" s="177" t="s">
        <v>338</v>
      </c>
      <c r="E98" s="168" t="s">
        <v>339</v>
      </c>
    </row>
    <row r="99" spans="3:5" x14ac:dyDescent="0.3">
      <c r="C99" s="172">
        <v>12</v>
      </c>
      <c r="D99" s="173" t="s">
        <v>340</v>
      </c>
      <c r="E99" s="169" t="s">
        <v>341</v>
      </c>
    </row>
    <row r="100" spans="3:5" ht="40.5" x14ac:dyDescent="0.3">
      <c r="C100" s="176">
        <v>13</v>
      </c>
      <c r="D100" s="177" t="s">
        <v>22</v>
      </c>
      <c r="E100" s="168" t="s">
        <v>342</v>
      </c>
    </row>
    <row r="101" spans="3:5" x14ac:dyDescent="0.3">
      <c r="C101" s="172">
        <v>14</v>
      </c>
      <c r="D101" s="173" t="s">
        <v>343</v>
      </c>
      <c r="E101" s="169" t="s">
        <v>344</v>
      </c>
    </row>
    <row r="102" spans="3:5" ht="27" x14ac:dyDescent="0.3">
      <c r="C102" s="176">
        <v>15</v>
      </c>
      <c r="D102" s="177" t="s">
        <v>345</v>
      </c>
      <c r="E102" s="168" t="s">
        <v>346</v>
      </c>
    </row>
    <row r="103" spans="3:5" x14ac:dyDescent="0.3">
      <c r="C103" s="172">
        <v>16</v>
      </c>
      <c r="D103" s="173" t="s">
        <v>347</v>
      </c>
      <c r="E103" s="169" t="s">
        <v>348</v>
      </c>
    </row>
    <row r="104" spans="3:5" x14ac:dyDescent="0.3">
      <c r="C104" s="166" t="s">
        <v>224</v>
      </c>
      <c r="D104" s="167" t="s">
        <v>225</v>
      </c>
      <c r="E104" s="167" t="s">
        <v>226</v>
      </c>
    </row>
    <row r="105" spans="3:5" x14ac:dyDescent="0.3">
      <c r="C105" s="247" t="s">
        <v>349</v>
      </c>
      <c r="D105" s="247"/>
      <c r="E105" s="247"/>
    </row>
    <row r="106" spans="3:5" ht="27" x14ac:dyDescent="0.3">
      <c r="C106" s="176">
        <v>13</v>
      </c>
      <c r="D106" s="177" t="s">
        <v>350</v>
      </c>
      <c r="E106" s="168" t="s">
        <v>351</v>
      </c>
    </row>
    <row r="107" spans="3:5" ht="27" x14ac:dyDescent="0.3">
      <c r="C107" s="172">
        <v>14</v>
      </c>
      <c r="D107" s="173" t="s">
        <v>352</v>
      </c>
      <c r="E107" s="169" t="s">
        <v>353</v>
      </c>
    </row>
    <row r="108" spans="3:5" x14ac:dyDescent="0.3">
      <c r="C108" s="247" t="s">
        <v>354</v>
      </c>
      <c r="D108" s="247"/>
      <c r="E108" s="247"/>
    </row>
    <row r="109" spans="3:5" ht="54" x14ac:dyDescent="0.3">
      <c r="C109" s="178">
        <v>15</v>
      </c>
      <c r="D109" s="179" t="s">
        <v>355</v>
      </c>
      <c r="E109" s="180" t="s">
        <v>356</v>
      </c>
    </row>
    <row r="110" spans="3:5" x14ac:dyDescent="0.3">
      <c r="C110" s="247" t="s">
        <v>357</v>
      </c>
      <c r="D110" s="247"/>
      <c r="E110" s="247"/>
    </row>
    <row r="111" spans="3:5" ht="27" x14ac:dyDescent="0.3">
      <c r="C111" s="172">
        <v>16</v>
      </c>
      <c r="D111" s="173" t="s">
        <v>305</v>
      </c>
      <c r="E111" s="169" t="s">
        <v>358</v>
      </c>
    </row>
  </sheetData>
  <mergeCells count="28">
    <mergeCell ref="C108:E108"/>
    <mergeCell ref="C110:E110"/>
    <mergeCell ref="C83:E83"/>
    <mergeCell ref="C84:E84"/>
    <mergeCell ref="C85:E85"/>
    <mergeCell ref="C86:E86"/>
    <mergeCell ref="C95:E95"/>
    <mergeCell ref="C105:E105"/>
    <mergeCell ref="C76:E76"/>
    <mergeCell ref="C19:C21"/>
    <mergeCell ref="D19:D21"/>
    <mergeCell ref="C22:C33"/>
    <mergeCell ref="D22:D33"/>
    <mergeCell ref="C35:E35"/>
    <mergeCell ref="C37:C39"/>
    <mergeCell ref="D37:D39"/>
    <mergeCell ref="C41:E41"/>
    <mergeCell ref="C42:E42"/>
    <mergeCell ref="C44:E44"/>
    <mergeCell ref="C53:E53"/>
    <mergeCell ref="C69:E69"/>
    <mergeCell ref="C11:C17"/>
    <mergeCell ref="D11:D17"/>
    <mergeCell ref="C4:E4"/>
    <mergeCell ref="C5:C6"/>
    <mergeCell ref="D5:D6"/>
    <mergeCell ref="C7:C10"/>
    <mergeCell ref="D7:D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3C478-DE63-424B-8706-0F4BE29FE106}">
  <dimension ref="B2:C82"/>
  <sheetViews>
    <sheetView tabSelected="1" workbookViewId="0">
      <selection activeCell="B2" sqref="B2"/>
    </sheetView>
  </sheetViews>
  <sheetFormatPr defaultRowHeight="16.5" x14ac:dyDescent="0.3"/>
  <cols>
    <col min="2" max="2" width="22.375" bestFit="1" customWidth="1"/>
    <col min="3" max="3" width="43.5" bestFit="1" customWidth="1"/>
  </cols>
  <sheetData>
    <row r="2" spans="2:3" ht="17.25" thickBot="1" x14ac:dyDescent="0.35">
      <c r="B2" s="338" t="s">
        <v>372</v>
      </c>
      <c r="C2" s="338" t="s">
        <v>373</v>
      </c>
    </row>
    <row r="3" spans="2:3" x14ac:dyDescent="0.3">
      <c r="B3" s="339" t="s">
        <v>374</v>
      </c>
      <c r="C3" s="339" t="s">
        <v>375</v>
      </c>
    </row>
    <row r="4" spans="2:3" x14ac:dyDescent="0.3">
      <c r="B4" s="339" t="s">
        <v>374</v>
      </c>
      <c r="C4" s="339" t="s">
        <v>376</v>
      </c>
    </row>
    <row r="5" spans="2:3" x14ac:dyDescent="0.3">
      <c r="B5" s="339" t="s">
        <v>374</v>
      </c>
      <c r="C5" s="339" t="s">
        <v>377</v>
      </c>
    </row>
    <row r="6" spans="2:3" x14ac:dyDescent="0.3">
      <c r="B6" s="339" t="s">
        <v>374</v>
      </c>
      <c r="C6" s="339" t="s">
        <v>378</v>
      </c>
    </row>
    <row r="7" spans="2:3" x14ac:dyDescent="0.3">
      <c r="B7" s="339" t="s">
        <v>374</v>
      </c>
      <c r="C7" s="339" t="s">
        <v>379</v>
      </c>
    </row>
    <row r="8" spans="2:3" x14ac:dyDescent="0.3">
      <c r="B8" s="339" t="s">
        <v>374</v>
      </c>
      <c r="C8" s="339" t="s">
        <v>380</v>
      </c>
    </row>
    <row r="9" spans="2:3" x14ac:dyDescent="0.3">
      <c r="B9" s="339" t="s">
        <v>374</v>
      </c>
      <c r="C9" s="339" t="s">
        <v>381</v>
      </c>
    </row>
    <row r="10" spans="2:3" x14ac:dyDescent="0.3">
      <c r="B10" s="339" t="s">
        <v>374</v>
      </c>
      <c r="C10" s="339" t="s">
        <v>382</v>
      </c>
    </row>
    <row r="11" spans="2:3" x14ac:dyDescent="0.3">
      <c r="B11" s="339" t="s">
        <v>374</v>
      </c>
      <c r="C11" s="339" t="s">
        <v>383</v>
      </c>
    </row>
    <row r="12" spans="2:3" x14ac:dyDescent="0.3">
      <c r="B12" s="339" t="s">
        <v>374</v>
      </c>
      <c r="C12" s="339" t="s">
        <v>384</v>
      </c>
    </row>
    <row r="13" spans="2:3" x14ac:dyDescent="0.3">
      <c r="B13" s="339" t="s">
        <v>374</v>
      </c>
      <c r="C13" s="339" t="s">
        <v>385</v>
      </c>
    </row>
    <row r="14" spans="2:3" x14ac:dyDescent="0.3">
      <c r="B14" s="339" t="s">
        <v>374</v>
      </c>
      <c r="C14" s="339" t="s">
        <v>386</v>
      </c>
    </row>
    <row r="15" spans="2:3" x14ac:dyDescent="0.3">
      <c r="B15" s="339" t="s">
        <v>374</v>
      </c>
      <c r="C15" s="339" t="s">
        <v>387</v>
      </c>
    </row>
    <row r="16" spans="2:3" x14ac:dyDescent="0.3">
      <c r="B16" s="339" t="s">
        <v>374</v>
      </c>
      <c r="C16" s="339" t="s">
        <v>388</v>
      </c>
    </row>
    <row r="17" spans="2:3" x14ac:dyDescent="0.3">
      <c r="B17" s="339" t="s">
        <v>374</v>
      </c>
      <c r="C17" s="339" t="s">
        <v>389</v>
      </c>
    </row>
    <row r="18" spans="2:3" x14ac:dyDescent="0.3">
      <c r="B18" s="339" t="s">
        <v>374</v>
      </c>
      <c r="C18" s="339" t="s">
        <v>390</v>
      </c>
    </row>
    <row r="19" spans="2:3" x14ac:dyDescent="0.3">
      <c r="B19" s="339" t="s">
        <v>374</v>
      </c>
      <c r="C19" s="339" t="s">
        <v>391</v>
      </c>
    </row>
    <row r="20" spans="2:3" x14ac:dyDescent="0.3">
      <c r="B20" s="339" t="s">
        <v>374</v>
      </c>
      <c r="C20" s="339" t="s">
        <v>392</v>
      </c>
    </row>
    <row r="21" spans="2:3" x14ac:dyDescent="0.3">
      <c r="B21" s="339" t="s">
        <v>374</v>
      </c>
      <c r="C21" s="339" t="s">
        <v>393</v>
      </c>
    </row>
    <row r="22" spans="2:3" x14ac:dyDescent="0.3">
      <c r="B22" s="339" t="s">
        <v>374</v>
      </c>
      <c r="C22" s="339" t="s">
        <v>394</v>
      </c>
    </row>
    <row r="23" spans="2:3" x14ac:dyDescent="0.3">
      <c r="B23" s="339" t="s">
        <v>374</v>
      </c>
      <c r="C23" s="339" t="s">
        <v>395</v>
      </c>
    </row>
    <row r="24" spans="2:3" x14ac:dyDescent="0.3">
      <c r="B24" s="339" t="s">
        <v>374</v>
      </c>
      <c r="C24" s="339" t="s">
        <v>396</v>
      </c>
    </row>
    <row r="25" spans="2:3" x14ac:dyDescent="0.3">
      <c r="B25" s="339" t="s">
        <v>374</v>
      </c>
      <c r="C25" s="339" t="s">
        <v>397</v>
      </c>
    </row>
    <row r="26" spans="2:3" x14ac:dyDescent="0.3">
      <c r="B26" s="339" t="s">
        <v>374</v>
      </c>
      <c r="C26" s="339" t="s">
        <v>398</v>
      </c>
    </row>
    <row r="27" spans="2:3" x14ac:dyDescent="0.3">
      <c r="B27" s="339" t="s">
        <v>374</v>
      </c>
      <c r="C27" s="339" t="s">
        <v>399</v>
      </c>
    </row>
    <row r="28" spans="2:3" x14ac:dyDescent="0.3">
      <c r="B28" s="339" t="s">
        <v>374</v>
      </c>
      <c r="C28" s="339" t="s">
        <v>400</v>
      </c>
    </row>
    <row r="29" spans="2:3" x14ac:dyDescent="0.3">
      <c r="B29" s="339" t="s">
        <v>374</v>
      </c>
      <c r="C29" s="339" t="s">
        <v>401</v>
      </c>
    </row>
    <row r="30" spans="2:3" x14ac:dyDescent="0.3">
      <c r="B30" s="339" t="s">
        <v>374</v>
      </c>
      <c r="C30" s="339" t="s">
        <v>402</v>
      </c>
    </row>
    <row r="31" spans="2:3" x14ac:dyDescent="0.3">
      <c r="B31" s="339" t="s">
        <v>374</v>
      </c>
      <c r="C31" s="339" t="s">
        <v>403</v>
      </c>
    </row>
    <row r="32" spans="2:3" x14ac:dyDescent="0.3">
      <c r="B32" s="339" t="s">
        <v>374</v>
      </c>
      <c r="C32" s="339" t="s">
        <v>404</v>
      </c>
    </row>
    <row r="33" spans="2:3" x14ac:dyDescent="0.3">
      <c r="B33" s="339" t="s">
        <v>374</v>
      </c>
      <c r="C33" s="339" t="s">
        <v>405</v>
      </c>
    </row>
    <row r="34" spans="2:3" x14ac:dyDescent="0.3">
      <c r="B34" s="339" t="s">
        <v>374</v>
      </c>
      <c r="C34" s="339" t="s">
        <v>406</v>
      </c>
    </row>
    <row r="35" spans="2:3" x14ac:dyDescent="0.3">
      <c r="B35" s="339" t="s">
        <v>374</v>
      </c>
      <c r="C35" s="339" t="s">
        <v>407</v>
      </c>
    </row>
    <row r="36" spans="2:3" x14ac:dyDescent="0.3">
      <c r="B36" s="339" t="s">
        <v>374</v>
      </c>
      <c r="C36" s="339" t="s">
        <v>408</v>
      </c>
    </row>
    <row r="37" spans="2:3" x14ac:dyDescent="0.3">
      <c r="B37" s="339" t="s">
        <v>374</v>
      </c>
      <c r="C37" s="339" t="s">
        <v>409</v>
      </c>
    </row>
    <row r="38" spans="2:3" x14ac:dyDescent="0.3">
      <c r="B38" s="339" t="s">
        <v>374</v>
      </c>
      <c r="C38" s="339" t="s">
        <v>410</v>
      </c>
    </row>
    <row r="39" spans="2:3" x14ac:dyDescent="0.3">
      <c r="B39" s="339" t="s">
        <v>374</v>
      </c>
      <c r="C39" s="339" t="s">
        <v>411</v>
      </c>
    </row>
    <row r="40" spans="2:3" x14ac:dyDescent="0.3">
      <c r="B40" s="339" t="s">
        <v>374</v>
      </c>
      <c r="C40" s="339" t="s">
        <v>412</v>
      </c>
    </row>
    <row r="41" spans="2:3" x14ac:dyDescent="0.3">
      <c r="B41" s="339" t="s">
        <v>374</v>
      </c>
      <c r="C41" s="339" t="s">
        <v>413</v>
      </c>
    </row>
    <row r="42" spans="2:3" x14ac:dyDescent="0.3">
      <c r="B42" s="339" t="s">
        <v>374</v>
      </c>
      <c r="C42" s="339" t="s">
        <v>414</v>
      </c>
    </row>
    <row r="43" spans="2:3" x14ac:dyDescent="0.3">
      <c r="B43" s="339" t="s">
        <v>374</v>
      </c>
      <c r="C43" s="339" t="s">
        <v>415</v>
      </c>
    </row>
    <row r="44" spans="2:3" x14ac:dyDescent="0.3">
      <c r="B44" s="339" t="s">
        <v>374</v>
      </c>
      <c r="C44" s="339" t="s">
        <v>416</v>
      </c>
    </row>
    <row r="45" spans="2:3" x14ac:dyDescent="0.3">
      <c r="B45" s="339" t="s">
        <v>374</v>
      </c>
      <c r="C45" s="339" t="s">
        <v>417</v>
      </c>
    </row>
    <row r="46" spans="2:3" x14ac:dyDescent="0.3">
      <c r="B46" s="339" t="s">
        <v>374</v>
      </c>
      <c r="C46" s="339" t="s">
        <v>418</v>
      </c>
    </row>
    <row r="47" spans="2:3" x14ac:dyDescent="0.3">
      <c r="B47" s="339" t="s">
        <v>374</v>
      </c>
      <c r="C47" s="339" t="s">
        <v>419</v>
      </c>
    </row>
    <row r="48" spans="2:3" x14ac:dyDescent="0.3">
      <c r="B48" s="339" t="s">
        <v>374</v>
      </c>
      <c r="C48" s="339" t="s">
        <v>420</v>
      </c>
    </row>
    <row r="49" spans="2:3" x14ac:dyDescent="0.3">
      <c r="B49" s="339" t="s">
        <v>374</v>
      </c>
      <c r="C49" s="339" t="s">
        <v>421</v>
      </c>
    </row>
    <row r="50" spans="2:3" x14ac:dyDescent="0.3">
      <c r="B50" s="339" t="s">
        <v>374</v>
      </c>
      <c r="C50" s="339" t="s">
        <v>422</v>
      </c>
    </row>
    <row r="51" spans="2:3" x14ac:dyDescent="0.3">
      <c r="B51" s="339" t="s">
        <v>374</v>
      </c>
      <c r="C51" s="339" t="s">
        <v>423</v>
      </c>
    </row>
    <row r="52" spans="2:3" x14ac:dyDescent="0.3">
      <c r="B52" s="339" t="s">
        <v>374</v>
      </c>
      <c r="C52" s="339" t="s">
        <v>424</v>
      </c>
    </row>
    <row r="53" spans="2:3" x14ac:dyDescent="0.3">
      <c r="B53" s="339" t="s">
        <v>374</v>
      </c>
      <c r="C53" s="339" t="s">
        <v>425</v>
      </c>
    </row>
    <row r="54" spans="2:3" x14ac:dyDescent="0.3">
      <c r="B54" s="339" t="s">
        <v>374</v>
      </c>
      <c r="C54" s="339" t="s">
        <v>426</v>
      </c>
    </row>
    <row r="55" spans="2:3" x14ac:dyDescent="0.3">
      <c r="B55" s="339" t="s">
        <v>374</v>
      </c>
      <c r="C55" s="339" t="s">
        <v>427</v>
      </c>
    </row>
    <row r="56" spans="2:3" x14ac:dyDescent="0.3">
      <c r="B56" s="339" t="s">
        <v>374</v>
      </c>
      <c r="C56" s="339" t="s">
        <v>428</v>
      </c>
    </row>
    <row r="57" spans="2:3" x14ac:dyDescent="0.3">
      <c r="B57" s="339" t="s">
        <v>374</v>
      </c>
      <c r="C57" s="339" t="s">
        <v>429</v>
      </c>
    </row>
    <row r="58" spans="2:3" x14ac:dyDescent="0.3">
      <c r="B58" s="339" t="s">
        <v>374</v>
      </c>
      <c r="C58" s="339" t="s">
        <v>430</v>
      </c>
    </row>
    <row r="59" spans="2:3" x14ac:dyDescent="0.3">
      <c r="B59" s="339" t="s">
        <v>374</v>
      </c>
      <c r="C59" s="339" t="s">
        <v>431</v>
      </c>
    </row>
    <row r="60" spans="2:3" x14ac:dyDescent="0.3">
      <c r="B60" s="339" t="s">
        <v>374</v>
      </c>
      <c r="C60" s="339" t="s">
        <v>432</v>
      </c>
    </row>
    <row r="61" spans="2:3" x14ac:dyDescent="0.3">
      <c r="B61" s="339" t="s">
        <v>374</v>
      </c>
      <c r="C61" s="339" t="s">
        <v>433</v>
      </c>
    </row>
    <row r="62" spans="2:3" x14ac:dyDescent="0.3">
      <c r="B62" s="339" t="s">
        <v>374</v>
      </c>
      <c r="C62" s="339" t="s">
        <v>434</v>
      </c>
    </row>
    <row r="63" spans="2:3" x14ac:dyDescent="0.3">
      <c r="B63" s="339" t="s">
        <v>374</v>
      </c>
      <c r="C63" s="339" t="s">
        <v>435</v>
      </c>
    </row>
    <row r="64" spans="2:3" x14ac:dyDescent="0.3">
      <c r="B64" s="339" t="s">
        <v>374</v>
      </c>
      <c r="C64" s="339" t="s">
        <v>436</v>
      </c>
    </row>
    <row r="65" spans="2:3" x14ac:dyDescent="0.3">
      <c r="B65" s="339" t="s">
        <v>374</v>
      </c>
      <c r="C65" s="339" t="s">
        <v>437</v>
      </c>
    </row>
    <row r="66" spans="2:3" x14ac:dyDescent="0.3">
      <c r="B66" s="339" t="s">
        <v>374</v>
      </c>
      <c r="C66" s="339" t="s">
        <v>438</v>
      </c>
    </row>
    <row r="67" spans="2:3" x14ac:dyDescent="0.3">
      <c r="B67" s="340" t="s">
        <v>439</v>
      </c>
      <c r="C67" s="340" t="s">
        <v>440</v>
      </c>
    </row>
    <row r="68" spans="2:3" x14ac:dyDescent="0.3">
      <c r="B68" s="340" t="s">
        <v>439</v>
      </c>
      <c r="C68" s="340" t="s">
        <v>441</v>
      </c>
    </row>
    <row r="69" spans="2:3" x14ac:dyDescent="0.3">
      <c r="B69" s="340" t="s">
        <v>439</v>
      </c>
      <c r="C69" s="340" t="s">
        <v>442</v>
      </c>
    </row>
    <row r="70" spans="2:3" x14ac:dyDescent="0.3">
      <c r="B70" s="340" t="s">
        <v>439</v>
      </c>
      <c r="C70" s="340" t="s">
        <v>443</v>
      </c>
    </row>
    <row r="71" spans="2:3" x14ac:dyDescent="0.3">
      <c r="B71" s="340" t="s">
        <v>439</v>
      </c>
      <c r="C71" s="340" t="s">
        <v>444</v>
      </c>
    </row>
    <row r="72" spans="2:3" x14ac:dyDescent="0.3">
      <c r="B72" s="341" t="s">
        <v>445</v>
      </c>
      <c r="C72" s="341" t="s">
        <v>446</v>
      </c>
    </row>
    <row r="73" spans="2:3" x14ac:dyDescent="0.3">
      <c r="B73" s="341" t="s">
        <v>445</v>
      </c>
      <c r="C73" s="341" t="s">
        <v>447</v>
      </c>
    </row>
    <row r="74" spans="2:3" x14ac:dyDescent="0.3">
      <c r="B74" s="341" t="s">
        <v>445</v>
      </c>
      <c r="C74" s="341" t="s">
        <v>150</v>
      </c>
    </row>
    <row r="75" spans="2:3" x14ac:dyDescent="0.3">
      <c r="B75" s="341" t="s">
        <v>445</v>
      </c>
      <c r="C75" s="341" t="s">
        <v>151</v>
      </c>
    </row>
    <row r="76" spans="2:3" x14ac:dyDescent="0.3">
      <c r="B76" s="341" t="s">
        <v>445</v>
      </c>
      <c r="C76" s="341" t="s">
        <v>448</v>
      </c>
    </row>
    <row r="77" spans="2:3" x14ac:dyDescent="0.3">
      <c r="B77" s="341" t="s">
        <v>445</v>
      </c>
      <c r="C77" s="341" t="s">
        <v>449</v>
      </c>
    </row>
    <row r="78" spans="2:3" x14ac:dyDescent="0.3">
      <c r="B78" s="341" t="s">
        <v>445</v>
      </c>
      <c r="C78" s="341" t="s">
        <v>450</v>
      </c>
    </row>
    <row r="79" spans="2:3" x14ac:dyDescent="0.3">
      <c r="B79" s="341" t="s">
        <v>445</v>
      </c>
      <c r="C79" s="341" t="s">
        <v>451</v>
      </c>
    </row>
    <row r="80" spans="2:3" x14ac:dyDescent="0.3">
      <c r="B80" s="341" t="s">
        <v>445</v>
      </c>
      <c r="C80" s="341" t="s">
        <v>452</v>
      </c>
    </row>
    <row r="81" spans="2:3" x14ac:dyDescent="0.3">
      <c r="B81" s="341" t="s">
        <v>445</v>
      </c>
      <c r="C81" s="341" t="s">
        <v>453</v>
      </c>
    </row>
    <row r="82" spans="2:3" x14ac:dyDescent="0.3">
      <c r="B82" s="341" t="s">
        <v>445</v>
      </c>
      <c r="C82" s="341" t="s">
        <v>454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W79"/>
  <sheetViews>
    <sheetView zoomScale="80" zoomScaleNormal="80" workbookViewId="0">
      <selection activeCell="L5" sqref="L5"/>
    </sheetView>
  </sheetViews>
  <sheetFormatPr defaultRowHeight="16.5" x14ac:dyDescent="0.3"/>
  <cols>
    <col min="3" max="23" width="8.875" customWidth="1"/>
  </cols>
  <sheetData>
    <row r="1" spans="1:101" s="1" customFormat="1" ht="11.25" customHeight="1" x14ac:dyDescent="0.3">
      <c r="A1" s="298" t="s">
        <v>170</v>
      </c>
      <c r="B1" s="298"/>
      <c r="C1" s="298"/>
      <c r="D1" s="298"/>
      <c r="E1" s="298"/>
      <c r="F1" s="298"/>
      <c r="G1" s="298"/>
      <c r="H1" s="298"/>
      <c r="I1" s="298"/>
      <c r="J1" s="298"/>
      <c r="K1" s="298"/>
    </row>
    <row r="2" spans="1:101" s="1" customFormat="1" ht="11.25" customHeight="1" x14ac:dyDescent="0.3">
      <c r="A2" s="298"/>
      <c r="B2" s="298"/>
      <c r="C2" s="298"/>
      <c r="D2" s="298"/>
      <c r="E2" s="298"/>
      <c r="F2" s="298"/>
      <c r="G2" s="298"/>
      <c r="H2" s="298"/>
      <c r="I2" s="298"/>
      <c r="J2" s="298"/>
      <c r="K2" s="298"/>
    </row>
    <row r="3" spans="1:101" s="1" customFormat="1" ht="12.75" customHeight="1" x14ac:dyDescent="0.3">
      <c r="A3" s="299" t="s">
        <v>186</v>
      </c>
      <c r="B3" s="299"/>
      <c r="C3" s="299"/>
      <c r="D3" s="299"/>
      <c r="E3" s="299"/>
      <c r="F3" s="299"/>
      <c r="G3" s="299"/>
      <c r="H3" s="299"/>
      <c r="I3" s="299"/>
    </row>
    <row r="4" spans="1:101" s="1" customFormat="1" ht="11.25" customHeight="1" x14ac:dyDescent="0.3">
      <c r="A4" s="299"/>
      <c r="B4" s="299"/>
      <c r="C4" s="299"/>
      <c r="D4" s="299"/>
      <c r="E4" s="299"/>
      <c r="F4" s="299"/>
      <c r="G4" s="299"/>
      <c r="H4" s="299"/>
      <c r="I4" s="299"/>
    </row>
    <row r="5" spans="1:101" s="1" customFormat="1" ht="12.75" customHeight="1" x14ac:dyDescent="0.3">
      <c r="A5" s="299"/>
      <c r="B5" s="299"/>
      <c r="C5" s="299"/>
      <c r="D5" s="299"/>
      <c r="E5" s="299"/>
      <c r="F5" s="299"/>
      <c r="G5" s="299"/>
      <c r="H5" s="299"/>
      <c r="I5" s="299"/>
    </row>
    <row r="6" spans="1:101" s="1" customFormat="1" ht="11.25" customHeight="1" x14ac:dyDescent="0.3">
      <c r="A6" s="299"/>
      <c r="B6" s="299"/>
      <c r="C6" s="299"/>
      <c r="D6" s="299"/>
      <c r="E6" s="299"/>
      <c r="F6" s="299"/>
      <c r="G6" s="299"/>
      <c r="H6" s="299"/>
      <c r="I6" s="299"/>
    </row>
    <row r="7" spans="1:101" s="1" customFormat="1" ht="11.25" customHeight="1" x14ac:dyDescent="0.3">
      <c r="A7" s="2" t="s">
        <v>0</v>
      </c>
      <c r="B7" s="3"/>
      <c r="C7" s="3"/>
      <c r="D7" s="4"/>
      <c r="E7" s="5"/>
      <c r="F7" s="5"/>
      <c r="G7" s="5"/>
      <c r="H7" s="5"/>
    </row>
    <row r="8" spans="1:101" s="1" customFormat="1" ht="14.25" thickBot="1" x14ac:dyDescent="0.35">
      <c r="B8" s="6"/>
      <c r="C8" s="6"/>
      <c r="D8" s="7"/>
      <c r="E8" s="6"/>
      <c r="F8" s="6"/>
      <c r="G8" s="6"/>
      <c r="H8" s="6"/>
    </row>
    <row r="9" spans="1:101" s="1" customFormat="1" ht="24.75" customHeight="1" thickBot="1" x14ac:dyDescent="0.35">
      <c r="A9" s="300" t="s">
        <v>1</v>
      </c>
      <c r="B9" s="301"/>
      <c r="C9" s="302" t="s">
        <v>21</v>
      </c>
      <c r="D9" s="303"/>
      <c r="E9" s="303"/>
      <c r="F9" s="303"/>
      <c r="G9" s="304"/>
    </row>
    <row r="10" spans="1:101" s="1" customFormat="1" ht="14.25" thickBot="1" x14ac:dyDescent="0.35">
      <c r="A10" s="285" t="s">
        <v>2</v>
      </c>
      <c r="B10" s="286"/>
      <c r="C10" s="287"/>
      <c r="D10" s="288"/>
      <c r="E10" s="289"/>
      <c r="F10" s="8" t="s">
        <v>3</v>
      </c>
      <c r="G10" s="38"/>
    </row>
    <row r="11" spans="1:101" s="1" customFormat="1" ht="14.25" thickBot="1" x14ac:dyDescent="0.35">
      <c r="A11" s="285" t="s">
        <v>4</v>
      </c>
      <c r="B11" s="286"/>
      <c r="C11" s="287"/>
      <c r="D11" s="288"/>
      <c r="E11" s="289"/>
      <c r="F11" s="9" t="s">
        <v>5</v>
      </c>
      <c r="G11" s="39"/>
    </row>
    <row r="12" spans="1:101" s="1" customFormat="1" ht="13.5" x14ac:dyDescent="0.3">
      <c r="B12" s="3"/>
      <c r="C12" s="3"/>
      <c r="D12" s="4"/>
    </row>
    <row r="13" spans="1:101" s="1" customFormat="1" ht="13.5" x14ac:dyDescent="0.3">
      <c r="B13" s="3"/>
      <c r="C13" s="3"/>
      <c r="D13" s="4"/>
    </row>
    <row r="14" spans="1:101" s="10" customFormat="1" ht="20.25" x14ac:dyDescent="0.3">
      <c r="A14" s="290" t="s">
        <v>6</v>
      </c>
      <c r="B14" s="291"/>
      <c r="C14" s="291"/>
      <c r="D14" s="291"/>
      <c r="E14" s="291"/>
      <c r="F14" s="291"/>
      <c r="G14" s="291"/>
      <c r="H14" s="291"/>
      <c r="I14" s="291"/>
    </row>
    <row r="15" spans="1:101" ht="18" x14ac:dyDescent="0.3">
      <c r="A15" s="292" t="s">
        <v>142</v>
      </c>
      <c r="B15" s="293"/>
      <c r="C15" s="293"/>
      <c r="D15" s="293"/>
      <c r="E15" s="294"/>
      <c r="F15" s="24">
        <f>SUM(F27)</f>
        <v>0</v>
      </c>
      <c r="G15" s="24">
        <f t="shared" ref="G15:BR15" si="0">SUM(G27)</f>
        <v>0</v>
      </c>
      <c r="H15" s="24">
        <f t="shared" si="0"/>
        <v>0</v>
      </c>
      <c r="I15" s="24">
        <f t="shared" si="0"/>
        <v>0</v>
      </c>
      <c r="J15" s="24">
        <f t="shared" si="0"/>
        <v>0</v>
      </c>
      <c r="K15" s="24">
        <f t="shared" si="0"/>
        <v>0</v>
      </c>
      <c r="L15" s="24">
        <f t="shared" si="0"/>
        <v>0</v>
      </c>
      <c r="M15" s="24">
        <f t="shared" si="0"/>
        <v>0</v>
      </c>
      <c r="N15" s="24">
        <f t="shared" si="0"/>
        <v>0</v>
      </c>
      <c r="O15" s="24">
        <f t="shared" si="0"/>
        <v>0</v>
      </c>
      <c r="P15" s="24">
        <f t="shared" si="0"/>
        <v>0</v>
      </c>
      <c r="Q15" s="24">
        <f t="shared" si="0"/>
        <v>0</v>
      </c>
      <c r="R15" s="24">
        <f t="shared" si="0"/>
        <v>0</v>
      </c>
      <c r="S15" s="24">
        <f t="shared" si="0"/>
        <v>0</v>
      </c>
      <c r="T15" s="24">
        <f t="shared" si="0"/>
        <v>0</v>
      </c>
      <c r="U15" s="24">
        <f t="shared" si="0"/>
        <v>0</v>
      </c>
      <c r="V15" s="24">
        <f t="shared" si="0"/>
        <v>0</v>
      </c>
      <c r="W15" s="24">
        <f t="shared" si="0"/>
        <v>0</v>
      </c>
      <c r="X15" s="24">
        <f t="shared" si="0"/>
        <v>0</v>
      </c>
      <c r="Y15" s="24">
        <f t="shared" si="0"/>
        <v>0</v>
      </c>
      <c r="Z15" s="24">
        <f t="shared" si="0"/>
        <v>0</v>
      </c>
      <c r="AA15" s="24">
        <f t="shared" si="0"/>
        <v>0</v>
      </c>
      <c r="AB15" s="24">
        <f t="shared" si="0"/>
        <v>0</v>
      </c>
      <c r="AC15" s="24">
        <f t="shared" si="0"/>
        <v>0</v>
      </c>
      <c r="AD15" s="24">
        <f t="shared" si="0"/>
        <v>0</v>
      </c>
      <c r="AE15" s="24">
        <f t="shared" si="0"/>
        <v>0</v>
      </c>
      <c r="AF15" s="24">
        <f t="shared" si="0"/>
        <v>0</v>
      </c>
      <c r="AG15" s="24">
        <f t="shared" si="0"/>
        <v>0</v>
      </c>
      <c r="AH15" s="24">
        <f t="shared" si="0"/>
        <v>0</v>
      </c>
      <c r="AI15" s="24">
        <f t="shared" si="0"/>
        <v>0</v>
      </c>
      <c r="AJ15" s="24">
        <f t="shared" si="0"/>
        <v>0</v>
      </c>
      <c r="AK15" s="24">
        <f t="shared" si="0"/>
        <v>0</v>
      </c>
      <c r="AL15" s="24">
        <f t="shared" si="0"/>
        <v>0</v>
      </c>
      <c r="AM15" s="24">
        <f t="shared" si="0"/>
        <v>0</v>
      </c>
      <c r="AN15" s="24">
        <f t="shared" si="0"/>
        <v>0</v>
      </c>
      <c r="AO15" s="24">
        <f t="shared" si="0"/>
        <v>0</v>
      </c>
      <c r="AP15" s="24">
        <f t="shared" si="0"/>
        <v>0</v>
      </c>
      <c r="AQ15" s="24">
        <f t="shared" si="0"/>
        <v>0</v>
      </c>
      <c r="AR15" s="24">
        <f t="shared" si="0"/>
        <v>0</v>
      </c>
      <c r="AS15" s="24">
        <f t="shared" si="0"/>
        <v>0</v>
      </c>
      <c r="AT15" s="24">
        <f t="shared" si="0"/>
        <v>0</v>
      </c>
      <c r="AU15" s="24">
        <f t="shared" si="0"/>
        <v>0</v>
      </c>
      <c r="AV15" s="24">
        <f t="shared" si="0"/>
        <v>0</v>
      </c>
      <c r="AW15" s="24">
        <f t="shared" si="0"/>
        <v>0</v>
      </c>
      <c r="AX15" s="24">
        <f t="shared" si="0"/>
        <v>0</v>
      </c>
      <c r="AY15" s="24">
        <f t="shared" si="0"/>
        <v>0</v>
      </c>
      <c r="AZ15" s="24">
        <f t="shared" si="0"/>
        <v>0</v>
      </c>
      <c r="BA15" s="24">
        <f t="shared" si="0"/>
        <v>0</v>
      </c>
      <c r="BB15" s="24">
        <f t="shared" si="0"/>
        <v>0</v>
      </c>
      <c r="BC15" s="24">
        <f t="shared" si="0"/>
        <v>0</v>
      </c>
      <c r="BD15" s="24">
        <f t="shared" si="0"/>
        <v>0</v>
      </c>
      <c r="BE15" s="24">
        <f t="shared" si="0"/>
        <v>0</v>
      </c>
      <c r="BF15" s="24">
        <f t="shared" si="0"/>
        <v>0</v>
      </c>
      <c r="BG15" s="24">
        <f t="shared" si="0"/>
        <v>0</v>
      </c>
      <c r="BH15" s="24">
        <f t="shared" si="0"/>
        <v>0</v>
      </c>
      <c r="BI15" s="24">
        <f t="shared" si="0"/>
        <v>0</v>
      </c>
      <c r="BJ15" s="24">
        <f t="shared" si="0"/>
        <v>0</v>
      </c>
      <c r="BK15" s="24">
        <f t="shared" si="0"/>
        <v>0</v>
      </c>
      <c r="BL15" s="24">
        <f t="shared" si="0"/>
        <v>0</v>
      </c>
      <c r="BM15" s="24">
        <f t="shared" si="0"/>
        <v>0</v>
      </c>
      <c r="BN15" s="24">
        <f t="shared" si="0"/>
        <v>0</v>
      </c>
      <c r="BO15" s="24">
        <f t="shared" si="0"/>
        <v>0</v>
      </c>
      <c r="BP15" s="24">
        <f t="shared" si="0"/>
        <v>0</v>
      </c>
      <c r="BQ15" s="24">
        <f t="shared" si="0"/>
        <v>0</v>
      </c>
      <c r="BR15" s="24">
        <f t="shared" si="0"/>
        <v>0</v>
      </c>
      <c r="BS15" s="24">
        <f t="shared" ref="BS15:CT15" si="1">SUM(BS27)</f>
        <v>0</v>
      </c>
      <c r="BT15" s="24">
        <f t="shared" si="1"/>
        <v>0</v>
      </c>
      <c r="BU15" s="24">
        <f t="shared" si="1"/>
        <v>0</v>
      </c>
      <c r="BV15" s="24">
        <f t="shared" si="1"/>
        <v>0</v>
      </c>
      <c r="BW15" s="24">
        <f t="shared" si="1"/>
        <v>0</v>
      </c>
      <c r="BX15" s="24">
        <f t="shared" si="1"/>
        <v>0</v>
      </c>
      <c r="BY15" s="24">
        <f t="shared" si="1"/>
        <v>0</v>
      </c>
      <c r="BZ15" s="24">
        <f t="shared" si="1"/>
        <v>0</v>
      </c>
      <c r="CA15" s="24">
        <f t="shared" si="1"/>
        <v>0</v>
      </c>
      <c r="CB15" s="24">
        <f t="shared" si="1"/>
        <v>0</v>
      </c>
      <c r="CC15" s="24">
        <f t="shared" si="1"/>
        <v>0</v>
      </c>
      <c r="CD15" s="24">
        <f t="shared" si="1"/>
        <v>0</v>
      </c>
      <c r="CE15" s="24">
        <f t="shared" si="1"/>
        <v>0</v>
      </c>
      <c r="CF15" s="24">
        <f t="shared" si="1"/>
        <v>0</v>
      </c>
      <c r="CG15" s="24">
        <f t="shared" si="1"/>
        <v>0</v>
      </c>
      <c r="CH15" s="24">
        <f t="shared" si="1"/>
        <v>0</v>
      </c>
      <c r="CI15" s="24">
        <f t="shared" si="1"/>
        <v>0</v>
      </c>
      <c r="CJ15" s="24">
        <f t="shared" si="1"/>
        <v>0</v>
      </c>
      <c r="CK15" s="24">
        <f t="shared" si="1"/>
        <v>0</v>
      </c>
      <c r="CL15" s="24">
        <f t="shared" si="1"/>
        <v>0</v>
      </c>
      <c r="CM15" s="24">
        <f t="shared" si="1"/>
        <v>0</v>
      </c>
      <c r="CN15" s="24">
        <f t="shared" si="1"/>
        <v>0</v>
      </c>
      <c r="CO15" s="24">
        <f t="shared" si="1"/>
        <v>0</v>
      </c>
      <c r="CP15" s="24">
        <f t="shared" si="1"/>
        <v>0</v>
      </c>
      <c r="CQ15" s="24">
        <f t="shared" si="1"/>
        <v>0</v>
      </c>
      <c r="CR15" s="24">
        <f t="shared" si="1"/>
        <v>0</v>
      </c>
      <c r="CS15" s="24">
        <f t="shared" si="1"/>
        <v>0</v>
      </c>
      <c r="CT15" s="24">
        <f t="shared" si="1"/>
        <v>0</v>
      </c>
      <c r="CU15" s="24"/>
      <c r="CV15" s="24"/>
      <c r="CW15" s="24"/>
    </row>
    <row r="16" spans="1:101" s="35" customFormat="1" ht="21.6" customHeight="1" x14ac:dyDescent="0.3">
      <c r="A16" s="292"/>
      <c r="B16" s="293"/>
      <c r="C16" s="293"/>
      <c r="D16" s="293"/>
      <c r="E16" s="293"/>
      <c r="F16" s="295" t="s">
        <v>116</v>
      </c>
      <c r="G16" s="296"/>
      <c r="H16" s="297"/>
      <c r="I16" s="256" t="s">
        <v>117</v>
      </c>
      <c r="J16" s="256"/>
      <c r="K16" s="256"/>
      <c r="L16" s="256" t="s">
        <v>118</v>
      </c>
      <c r="M16" s="256"/>
      <c r="N16" s="256"/>
      <c r="O16" s="256" t="s">
        <v>119</v>
      </c>
      <c r="P16" s="256"/>
      <c r="Q16" s="256"/>
      <c r="R16" s="256" t="s">
        <v>120</v>
      </c>
      <c r="S16" s="256"/>
      <c r="T16" s="256"/>
      <c r="U16" s="256" t="s">
        <v>121</v>
      </c>
      <c r="V16" s="256"/>
      <c r="W16" s="256"/>
      <c r="X16" s="256" t="s">
        <v>122</v>
      </c>
      <c r="Y16" s="256"/>
      <c r="Z16" s="256"/>
      <c r="AA16" s="256" t="s">
        <v>123</v>
      </c>
      <c r="AB16" s="256"/>
      <c r="AC16" s="256"/>
      <c r="AD16" s="256" t="s">
        <v>124</v>
      </c>
      <c r="AE16" s="256"/>
      <c r="AF16" s="256"/>
      <c r="AG16" s="256" t="s">
        <v>125</v>
      </c>
      <c r="AH16" s="256"/>
      <c r="AI16" s="256"/>
      <c r="AJ16" s="256" t="s">
        <v>126</v>
      </c>
      <c r="AK16" s="256"/>
      <c r="AL16" s="256"/>
      <c r="AM16" s="256" t="s">
        <v>127</v>
      </c>
      <c r="AN16" s="256"/>
      <c r="AO16" s="256"/>
      <c r="AP16" s="256" t="s">
        <v>128</v>
      </c>
      <c r="AQ16" s="256"/>
      <c r="AR16" s="256"/>
      <c r="AS16" s="256" t="s">
        <v>129</v>
      </c>
      <c r="AT16" s="256"/>
      <c r="AU16" s="256"/>
      <c r="AV16" s="256" t="s">
        <v>130</v>
      </c>
      <c r="AW16" s="256"/>
      <c r="AX16" s="256"/>
      <c r="AY16" s="256" t="s">
        <v>131</v>
      </c>
      <c r="AZ16" s="256"/>
      <c r="BA16" s="256"/>
      <c r="BB16" s="256" t="s">
        <v>132</v>
      </c>
      <c r="BC16" s="256"/>
      <c r="BD16" s="256"/>
      <c r="BE16" s="256" t="s">
        <v>133</v>
      </c>
      <c r="BF16" s="256"/>
      <c r="BG16" s="256"/>
      <c r="BH16" s="256" t="s">
        <v>134</v>
      </c>
      <c r="BI16" s="256"/>
      <c r="BJ16" s="256"/>
      <c r="BK16" s="256" t="s">
        <v>135</v>
      </c>
      <c r="BL16" s="256"/>
      <c r="BM16" s="256"/>
      <c r="BN16" s="256" t="s">
        <v>136</v>
      </c>
      <c r="BO16" s="256"/>
      <c r="BP16" s="256"/>
      <c r="BQ16" s="256" t="s">
        <v>137</v>
      </c>
      <c r="BR16" s="256"/>
      <c r="BS16" s="256"/>
      <c r="BT16" s="256" t="s">
        <v>138</v>
      </c>
      <c r="BU16" s="256"/>
      <c r="BV16" s="256"/>
      <c r="BW16" s="256" t="s">
        <v>139</v>
      </c>
      <c r="BX16" s="256"/>
      <c r="BY16" s="256"/>
      <c r="BZ16" s="256" t="s">
        <v>140</v>
      </c>
      <c r="CA16" s="256"/>
      <c r="CB16" s="256"/>
      <c r="CC16" s="256" t="s">
        <v>141</v>
      </c>
      <c r="CD16" s="256"/>
      <c r="CE16" s="256"/>
      <c r="CF16" s="256" t="s">
        <v>28</v>
      </c>
      <c r="CG16" s="256"/>
      <c r="CH16" s="256"/>
      <c r="CI16" s="283" t="s">
        <v>143</v>
      </c>
      <c r="CJ16" s="283"/>
      <c r="CK16" s="283"/>
      <c r="CL16" s="283" t="s">
        <v>144</v>
      </c>
      <c r="CM16" s="284"/>
      <c r="CN16" s="284"/>
      <c r="CO16" s="284" t="s">
        <v>145</v>
      </c>
      <c r="CP16" s="284"/>
      <c r="CQ16" s="284"/>
      <c r="CR16" s="284" t="s">
        <v>146</v>
      </c>
      <c r="CS16" s="284"/>
      <c r="CT16" s="284"/>
      <c r="CU16" s="255" t="s">
        <v>191</v>
      </c>
      <c r="CV16" s="256"/>
      <c r="CW16" s="256"/>
    </row>
    <row r="17" spans="1:101" s="1" customFormat="1" ht="9.9499999999999993" customHeight="1" x14ac:dyDescent="0.3">
      <c r="A17" s="267" t="s">
        <v>7</v>
      </c>
      <c r="B17" s="269" t="s">
        <v>201</v>
      </c>
      <c r="C17" s="270"/>
      <c r="D17" s="271"/>
      <c r="E17" s="267" t="s">
        <v>185</v>
      </c>
      <c r="F17" s="275" t="s">
        <v>8</v>
      </c>
      <c r="G17" s="276"/>
      <c r="H17" s="277"/>
      <c r="I17" s="275" t="s">
        <v>8</v>
      </c>
      <c r="J17" s="276"/>
      <c r="K17" s="277"/>
      <c r="L17" s="275" t="s">
        <v>8</v>
      </c>
      <c r="M17" s="276"/>
      <c r="N17" s="277"/>
      <c r="O17" s="275" t="s">
        <v>8</v>
      </c>
      <c r="P17" s="276"/>
      <c r="Q17" s="277"/>
      <c r="R17" s="275" t="s">
        <v>8</v>
      </c>
      <c r="S17" s="276"/>
      <c r="T17" s="277"/>
      <c r="U17" s="275" t="s">
        <v>8</v>
      </c>
      <c r="V17" s="276"/>
      <c r="W17" s="277"/>
      <c r="X17" s="275" t="s">
        <v>8</v>
      </c>
      <c r="Y17" s="276"/>
      <c r="Z17" s="277"/>
      <c r="AA17" s="275" t="s">
        <v>8</v>
      </c>
      <c r="AB17" s="276"/>
      <c r="AC17" s="277"/>
      <c r="AD17" s="275" t="s">
        <v>8</v>
      </c>
      <c r="AE17" s="276"/>
      <c r="AF17" s="277"/>
      <c r="AG17" s="275" t="s">
        <v>8</v>
      </c>
      <c r="AH17" s="276"/>
      <c r="AI17" s="277"/>
      <c r="AJ17" s="275" t="s">
        <v>8</v>
      </c>
      <c r="AK17" s="276"/>
      <c r="AL17" s="277"/>
      <c r="AM17" s="275" t="s">
        <v>8</v>
      </c>
      <c r="AN17" s="276"/>
      <c r="AO17" s="277"/>
      <c r="AP17" s="275" t="s">
        <v>8</v>
      </c>
      <c r="AQ17" s="276"/>
      <c r="AR17" s="277"/>
      <c r="AS17" s="275" t="s">
        <v>8</v>
      </c>
      <c r="AT17" s="276"/>
      <c r="AU17" s="277"/>
      <c r="AV17" s="275" t="s">
        <v>8</v>
      </c>
      <c r="AW17" s="276"/>
      <c r="AX17" s="277"/>
      <c r="AY17" s="275" t="s">
        <v>8</v>
      </c>
      <c r="AZ17" s="276"/>
      <c r="BA17" s="277"/>
      <c r="BB17" s="275" t="s">
        <v>8</v>
      </c>
      <c r="BC17" s="276"/>
      <c r="BD17" s="277"/>
      <c r="BE17" s="275" t="s">
        <v>8</v>
      </c>
      <c r="BF17" s="276"/>
      <c r="BG17" s="277"/>
      <c r="BH17" s="275" t="s">
        <v>8</v>
      </c>
      <c r="BI17" s="276"/>
      <c r="BJ17" s="277"/>
      <c r="BK17" s="275" t="s">
        <v>8</v>
      </c>
      <c r="BL17" s="276"/>
      <c r="BM17" s="277"/>
      <c r="BN17" s="275" t="s">
        <v>8</v>
      </c>
      <c r="BO17" s="276"/>
      <c r="BP17" s="277"/>
      <c r="BQ17" s="275" t="s">
        <v>8</v>
      </c>
      <c r="BR17" s="276"/>
      <c r="BS17" s="277"/>
      <c r="BT17" s="275" t="s">
        <v>8</v>
      </c>
      <c r="BU17" s="276"/>
      <c r="BV17" s="277"/>
      <c r="BW17" s="275" t="s">
        <v>8</v>
      </c>
      <c r="BX17" s="276"/>
      <c r="BY17" s="277"/>
      <c r="BZ17" s="275" t="s">
        <v>8</v>
      </c>
      <c r="CA17" s="276"/>
      <c r="CB17" s="277"/>
      <c r="CC17" s="275" t="s">
        <v>8</v>
      </c>
      <c r="CD17" s="276"/>
      <c r="CE17" s="277"/>
      <c r="CF17" s="275" t="s">
        <v>8</v>
      </c>
      <c r="CG17" s="276"/>
      <c r="CH17" s="277"/>
      <c r="CI17" s="275" t="s">
        <v>8</v>
      </c>
      <c r="CJ17" s="276"/>
      <c r="CK17" s="277"/>
      <c r="CL17" s="275" t="s">
        <v>8</v>
      </c>
      <c r="CM17" s="276"/>
      <c r="CN17" s="277"/>
      <c r="CO17" s="275" t="s">
        <v>8</v>
      </c>
      <c r="CP17" s="276"/>
      <c r="CQ17" s="277"/>
      <c r="CR17" s="275" t="s">
        <v>8</v>
      </c>
      <c r="CS17" s="276"/>
      <c r="CT17" s="277"/>
      <c r="CU17" s="257" t="s">
        <v>8</v>
      </c>
      <c r="CV17" s="258"/>
      <c r="CW17" s="259"/>
    </row>
    <row r="18" spans="1:101" s="1" customFormat="1" ht="27" x14ac:dyDescent="0.3">
      <c r="A18" s="268"/>
      <c r="B18" s="272"/>
      <c r="C18" s="273"/>
      <c r="D18" s="274"/>
      <c r="E18" s="268"/>
      <c r="F18" s="11" t="s">
        <v>10</v>
      </c>
      <c r="G18" s="11" t="s">
        <v>11</v>
      </c>
      <c r="H18" s="11" t="s">
        <v>188</v>
      </c>
      <c r="I18" s="11" t="s">
        <v>10</v>
      </c>
      <c r="J18" s="11" t="s">
        <v>11</v>
      </c>
      <c r="K18" s="11" t="s">
        <v>188</v>
      </c>
      <c r="L18" s="11" t="s">
        <v>10</v>
      </c>
      <c r="M18" s="11" t="s">
        <v>11</v>
      </c>
      <c r="N18" s="11" t="s">
        <v>188</v>
      </c>
      <c r="O18" s="11" t="s">
        <v>10</v>
      </c>
      <c r="P18" s="11" t="s">
        <v>11</v>
      </c>
      <c r="Q18" s="11" t="s">
        <v>188</v>
      </c>
      <c r="R18" s="11" t="s">
        <v>10</v>
      </c>
      <c r="S18" s="11" t="s">
        <v>11</v>
      </c>
      <c r="T18" s="11" t="s">
        <v>188</v>
      </c>
      <c r="U18" s="11" t="s">
        <v>10</v>
      </c>
      <c r="V18" s="11" t="s">
        <v>11</v>
      </c>
      <c r="W18" s="11" t="s">
        <v>188</v>
      </c>
      <c r="X18" s="11" t="s">
        <v>10</v>
      </c>
      <c r="Y18" s="11" t="s">
        <v>11</v>
      </c>
      <c r="Z18" s="11" t="s">
        <v>188</v>
      </c>
      <c r="AA18" s="11" t="s">
        <v>10</v>
      </c>
      <c r="AB18" s="11" t="s">
        <v>11</v>
      </c>
      <c r="AC18" s="11" t="s">
        <v>188</v>
      </c>
      <c r="AD18" s="11" t="s">
        <v>10</v>
      </c>
      <c r="AE18" s="11" t="s">
        <v>11</v>
      </c>
      <c r="AF18" s="11" t="s">
        <v>188</v>
      </c>
      <c r="AG18" s="11" t="s">
        <v>10</v>
      </c>
      <c r="AH18" s="11" t="s">
        <v>11</v>
      </c>
      <c r="AI18" s="11" t="s">
        <v>188</v>
      </c>
      <c r="AJ18" s="11" t="s">
        <v>10</v>
      </c>
      <c r="AK18" s="11" t="s">
        <v>11</v>
      </c>
      <c r="AL18" s="11" t="s">
        <v>188</v>
      </c>
      <c r="AM18" s="11" t="s">
        <v>10</v>
      </c>
      <c r="AN18" s="11" t="s">
        <v>11</v>
      </c>
      <c r="AO18" s="11" t="s">
        <v>188</v>
      </c>
      <c r="AP18" s="11" t="s">
        <v>10</v>
      </c>
      <c r="AQ18" s="11" t="s">
        <v>11</v>
      </c>
      <c r="AR18" s="11" t="s">
        <v>188</v>
      </c>
      <c r="AS18" s="11" t="s">
        <v>10</v>
      </c>
      <c r="AT18" s="11" t="s">
        <v>11</v>
      </c>
      <c r="AU18" s="11" t="s">
        <v>188</v>
      </c>
      <c r="AV18" s="11" t="s">
        <v>10</v>
      </c>
      <c r="AW18" s="11" t="s">
        <v>11</v>
      </c>
      <c r="AX18" s="11" t="s">
        <v>188</v>
      </c>
      <c r="AY18" s="11" t="s">
        <v>10</v>
      </c>
      <c r="AZ18" s="11" t="s">
        <v>11</v>
      </c>
      <c r="BA18" s="11" t="s">
        <v>188</v>
      </c>
      <c r="BB18" s="11" t="s">
        <v>10</v>
      </c>
      <c r="BC18" s="11" t="s">
        <v>11</v>
      </c>
      <c r="BD18" s="11" t="s">
        <v>188</v>
      </c>
      <c r="BE18" s="11" t="s">
        <v>10</v>
      </c>
      <c r="BF18" s="11" t="s">
        <v>11</v>
      </c>
      <c r="BG18" s="11" t="s">
        <v>188</v>
      </c>
      <c r="BH18" s="11" t="s">
        <v>10</v>
      </c>
      <c r="BI18" s="11" t="s">
        <v>11</v>
      </c>
      <c r="BJ18" s="11" t="s">
        <v>188</v>
      </c>
      <c r="BK18" s="11" t="s">
        <v>10</v>
      </c>
      <c r="BL18" s="11" t="s">
        <v>11</v>
      </c>
      <c r="BM18" s="11" t="s">
        <v>188</v>
      </c>
      <c r="BN18" s="11" t="s">
        <v>10</v>
      </c>
      <c r="BO18" s="11" t="s">
        <v>11</v>
      </c>
      <c r="BP18" s="11" t="s">
        <v>188</v>
      </c>
      <c r="BQ18" s="11" t="s">
        <v>10</v>
      </c>
      <c r="BR18" s="11" t="s">
        <v>11</v>
      </c>
      <c r="BS18" s="11" t="s">
        <v>188</v>
      </c>
      <c r="BT18" s="11" t="s">
        <v>10</v>
      </c>
      <c r="BU18" s="11" t="s">
        <v>11</v>
      </c>
      <c r="BV18" s="11" t="s">
        <v>188</v>
      </c>
      <c r="BW18" s="11" t="s">
        <v>10</v>
      </c>
      <c r="BX18" s="11" t="s">
        <v>11</v>
      </c>
      <c r="BY18" s="11" t="s">
        <v>188</v>
      </c>
      <c r="BZ18" s="11" t="s">
        <v>10</v>
      </c>
      <c r="CA18" s="11" t="s">
        <v>11</v>
      </c>
      <c r="CB18" s="11" t="s">
        <v>188</v>
      </c>
      <c r="CC18" s="11" t="s">
        <v>10</v>
      </c>
      <c r="CD18" s="11" t="s">
        <v>11</v>
      </c>
      <c r="CE18" s="11" t="s">
        <v>188</v>
      </c>
      <c r="CF18" s="11" t="s">
        <v>10</v>
      </c>
      <c r="CG18" s="11" t="s">
        <v>11</v>
      </c>
      <c r="CH18" s="11" t="s">
        <v>188</v>
      </c>
      <c r="CI18" s="11" t="s">
        <v>10</v>
      </c>
      <c r="CJ18" s="11" t="s">
        <v>11</v>
      </c>
      <c r="CK18" s="11" t="s">
        <v>188</v>
      </c>
      <c r="CL18" s="11" t="s">
        <v>10</v>
      </c>
      <c r="CM18" s="11" t="s">
        <v>11</v>
      </c>
      <c r="CN18" s="11" t="s">
        <v>188</v>
      </c>
      <c r="CO18" s="11" t="s">
        <v>10</v>
      </c>
      <c r="CP18" s="11" t="s">
        <v>11</v>
      </c>
      <c r="CQ18" s="11" t="s">
        <v>188</v>
      </c>
      <c r="CR18" s="11" t="s">
        <v>10</v>
      </c>
      <c r="CS18" s="11" t="s">
        <v>11</v>
      </c>
      <c r="CT18" s="11" t="s">
        <v>188</v>
      </c>
      <c r="CU18" s="11" t="s">
        <v>10</v>
      </c>
      <c r="CV18" s="11" t="s">
        <v>11</v>
      </c>
      <c r="CW18" s="11" t="s">
        <v>189</v>
      </c>
    </row>
    <row r="19" spans="1:101" s="1" customFormat="1" ht="15" x14ac:dyDescent="0.3">
      <c r="A19" s="12"/>
      <c r="B19" s="260" t="s">
        <v>25</v>
      </c>
      <c r="C19" s="261"/>
      <c r="D19" s="262"/>
      <c r="E19" s="72">
        <v>42825</v>
      </c>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79">
        <f>SUM(F19,I19,L19,O19,R19,U19,X19,AA19,AD19,AG19,AJ19,AM19,AP19,AS19,AV19,AY19,BB19,BE19,BH19,BK19,BN19,BQ19,BT19,BW19,BZ19,CC19,CF19,CI19,CL19,CO19,CR19)</f>
        <v>0</v>
      </c>
      <c r="CV19" s="79">
        <f t="shared" ref="CV19:CW21" si="2">SUM(G19,J19,M19,P19,S19,V19,Y19,AB19,AE19,AH19,AK19,AN19,AQ19,AT19,AW19,AZ19,BC19,BF19,BI19,BL19,BO19,BR19,BU19,BX19,CA19,CD19,CG19,CJ19,CM19,CP19,CS19)</f>
        <v>0</v>
      </c>
      <c r="CW19" s="79">
        <f t="shared" si="2"/>
        <v>0</v>
      </c>
    </row>
    <row r="20" spans="1:101" s="1" customFormat="1" ht="15" x14ac:dyDescent="0.3">
      <c r="A20" s="12"/>
      <c r="B20" s="260" t="s">
        <v>22</v>
      </c>
      <c r="C20" s="261"/>
      <c r="D20" s="262"/>
      <c r="E20" s="72">
        <v>42825</v>
      </c>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79">
        <f>SUM(F20,I20,L20,O20,R20,U20,X20,AA20,AD20,AG20,AJ20,AM20,AP20,AS20,AV20,AY20,BB20,BE20,BH20,BK20,BN20,BQ20,BT20,BW20,BZ20,CC20,CF20,CI20,CL20,CO20,CR20)</f>
        <v>0</v>
      </c>
      <c r="CV20" s="79">
        <f t="shared" si="2"/>
        <v>0</v>
      </c>
      <c r="CW20" s="79">
        <f t="shared" si="2"/>
        <v>0</v>
      </c>
    </row>
    <row r="21" spans="1:101" s="1" customFormat="1" ht="15" x14ac:dyDescent="0.3">
      <c r="A21" s="17"/>
      <c r="B21" s="264" t="s">
        <v>23</v>
      </c>
      <c r="C21" s="265"/>
      <c r="D21" s="266"/>
      <c r="E21" s="72">
        <v>42825</v>
      </c>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79">
        <f>SUM(F21,I21,L21,O21,R21,U21,X21,AA21,AD21,AG21,AJ21,AM21,AP21,AS21,AV21,AY21,BB21,BE21,BH21,BK21,BN21,BQ21,BT21,BW21,BZ21,CC21,CF21,CI21,CL21,CO21,CR21)</f>
        <v>0</v>
      </c>
      <c r="CV21" s="79">
        <f t="shared" si="2"/>
        <v>0</v>
      </c>
      <c r="CW21" s="79">
        <f t="shared" si="2"/>
        <v>0</v>
      </c>
    </row>
    <row r="22" spans="1:101" s="1" customFormat="1" ht="15" x14ac:dyDescent="0.3">
      <c r="A22" s="17"/>
      <c r="B22" s="264" t="s">
        <v>24</v>
      </c>
      <c r="C22" s="265"/>
      <c r="D22" s="266"/>
      <c r="E22" s="72">
        <v>42825</v>
      </c>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79">
        <f t="shared" ref="CU22:CU27" si="3">SUM(F22,I22,L22,O22,R22,U22,X22,AA22,AD22,AG22,AJ22,AM22,AP22,AS22,AV22,AY22,BB22,BE22,BH22,BK22,BN22,BQ22,BT22,BW22,BZ22,CC22,CF22,CI22,CL22,CO22,CR22)</f>
        <v>0</v>
      </c>
      <c r="CV22" s="79">
        <f t="shared" ref="CV22:CV27" si="4">SUM(G22,J22,M22,P22,S22,V22,Y22,AB22,AE22,AH22,AK22,AN22,AQ22,AT22,AW22,AZ22,BC22,BF22,BI22,BL22,BO22,BR22,BU22,BX22,CA22,CD22,CG22,CJ22,CM22,CP22,CS22)</f>
        <v>0</v>
      </c>
      <c r="CW22" s="79">
        <f t="shared" ref="CW22:CW27" si="5">SUM(H22,K22,N22,Q22,T22,W22,Z22,AC22,AF22,AI22,AL22,AO22,AR22,AU22,AX22,BA22,BD22,BG22,BJ22,BM22,BP22,BS22,BV22,BY22,CB22,CE22,CH22,CK22,CN22,CQ22,CT22)</f>
        <v>0</v>
      </c>
    </row>
    <row r="23" spans="1:101" s="1" customFormat="1" ht="15" x14ac:dyDescent="0.3">
      <c r="A23" s="17"/>
      <c r="B23" s="260" t="s">
        <v>182</v>
      </c>
      <c r="C23" s="261"/>
      <c r="D23" s="262"/>
      <c r="E23" s="72">
        <v>42825</v>
      </c>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79">
        <f t="shared" si="3"/>
        <v>0</v>
      </c>
      <c r="CV23" s="79">
        <f t="shared" si="4"/>
        <v>0</v>
      </c>
      <c r="CW23" s="79">
        <f t="shared" si="5"/>
        <v>0</v>
      </c>
    </row>
    <row r="24" spans="1:101" s="1" customFormat="1" ht="15" x14ac:dyDescent="0.3">
      <c r="A24" s="17"/>
      <c r="B24" s="260" t="s">
        <v>183</v>
      </c>
      <c r="C24" s="261"/>
      <c r="D24" s="262"/>
      <c r="E24" s="72">
        <v>42825</v>
      </c>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79">
        <f t="shared" si="3"/>
        <v>0</v>
      </c>
      <c r="CV24" s="79">
        <f t="shared" si="4"/>
        <v>0</v>
      </c>
      <c r="CW24" s="79">
        <f t="shared" si="5"/>
        <v>0</v>
      </c>
    </row>
    <row r="25" spans="1:101" s="1" customFormat="1" ht="15" x14ac:dyDescent="0.3">
      <c r="A25" s="17"/>
      <c r="B25" s="264" t="s">
        <v>26</v>
      </c>
      <c r="C25" s="265"/>
      <c r="D25" s="266"/>
      <c r="E25" s="72">
        <v>42825</v>
      </c>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79">
        <f t="shared" si="3"/>
        <v>0</v>
      </c>
      <c r="CV25" s="79">
        <f t="shared" si="4"/>
        <v>0</v>
      </c>
      <c r="CW25" s="79">
        <f t="shared" si="5"/>
        <v>0</v>
      </c>
    </row>
    <row r="26" spans="1:101" s="1" customFormat="1" ht="15" x14ac:dyDescent="0.3">
      <c r="A26" s="17"/>
      <c r="B26" s="264" t="s">
        <v>169</v>
      </c>
      <c r="C26" s="265"/>
      <c r="D26" s="266"/>
      <c r="E26" s="72">
        <v>42825</v>
      </c>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79">
        <f t="shared" si="3"/>
        <v>0</v>
      </c>
      <c r="CV26" s="79">
        <f t="shared" si="4"/>
        <v>0</v>
      </c>
      <c r="CW26" s="79">
        <f t="shared" si="5"/>
        <v>0</v>
      </c>
    </row>
    <row r="27" spans="1:101" s="80" customFormat="1" ht="15" x14ac:dyDescent="0.3">
      <c r="A27" s="280" t="s">
        <v>190</v>
      </c>
      <c r="B27" s="281"/>
      <c r="C27" s="281"/>
      <c r="D27" s="282"/>
      <c r="E27" s="81"/>
      <c r="F27" s="78">
        <f>SUM(F19:F26)</f>
        <v>0</v>
      </c>
      <c r="G27" s="78">
        <f t="shared" ref="G27:BR27" si="6">SUM(G19:G26)</f>
        <v>0</v>
      </c>
      <c r="H27" s="78">
        <f t="shared" si="6"/>
        <v>0</v>
      </c>
      <c r="I27" s="78">
        <f t="shared" si="6"/>
        <v>0</v>
      </c>
      <c r="J27" s="78">
        <f t="shared" si="6"/>
        <v>0</v>
      </c>
      <c r="K27" s="78">
        <f t="shared" si="6"/>
        <v>0</v>
      </c>
      <c r="L27" s="78">
        <f t="shared" si="6"/>
        <v>0</v>
      </c>
      <c r="M27" s="78">
        <f t="shared" si="6"/>
        <v>0</v>
      </c>
      <c r="N27" s="78">
        <f t="shared" si="6"/>
        <v>0</v>
      </c>
      <c r="O27" s="78">
        <f t="shared" si="6"/>
        <v>0</v>
      </c>
      <c r="P27" s="78">
        <f t="shared" si="6"/>
        <v>0</v>
      </c>
      <c r="Q27" s="78">
        <f t="shared" si="6"/>
        <v>0</v>
      </c>
      <c r="R27" s="78">
        <f t="shared" si="6"/>
        <v>0</v>
      </c>
      <c r="S27" s="78">
        <f t="shared" si="6"/>
        <v>0</v>
      </c>
      <c r="T27" s="78">
        <f t="shared" si="6"/>
        <v>0</v>
      </c>
      <c r="U27" s="78">
        <f t="shared" si="6"/>
        <v>0</v>
      </c>
      <c r="V27" s="78">
        <f t="shared" si="6"/>
        <v>0</v>
      </c>
      <c r="W27" s="78">
        <f t="shared" si="6"/>
        <v>0</v>
      </c>
      <c r="X27" s="78">
        <f t="shared" si="6"/>
        <v>0</v>
      </c>
      <c r="Y27" s="78">
        <f t="shared" si="6"/>
        <v>0</v>
      </c>
      <c r="Z27" s="78">
        <f t="shared" si="6"/>
        <v>0</v>
      </c>
      <c r="AA27" s="78">
        <f t="shared" si="6"/>
        <v>0</v>
      </c>
      <c r="AB27" s="78">
        <f t="shared" si="6"/>
        <v>0</v>
      </c>
      <c r="AC27" s="78">
        <f t="shared" si="6"/>
        <v>0</v>
      </c>
      <c r="AD27" s="78">
        <f t="shared" si="6"/>
        <v>0</v>
      </c>
      <c r="AE27" s="78">
        <f t="shared" si="6"/>
        <v>0</v>
      </c>
      <c r="AF27" s="78">
        <f t="shared" si="6"/>
        <v>0</v>
      </c>
      <c r="AG27" s="78">
        <f t="shared" si="6"/>
        <v>0</v>
      </c>
      <c r="AH27" s="78">
        <f t="shared" si="6"/>
        <v>0</v>
      </c>
      <c r="AI27" s="78">
        <f t="shared" si="6"/>
        <v>0</v>
      </c>
      <c r="AJ27" s="78">
        <f t="shared" si="6"/>
        <v>0</v>
      </c>
      <c r="AK27" s="78">
        <f t="shared" si="6"/>
        <v>0</v>
      </c>
      <c r="AL27" s="78">
        <f t="shared" si="6"/>
        <v>0</v>
      </c>
      <c r="AM27" s="78">
        <f t="shared" si="6"/>
        <v>0</v>
      </c>
      <c r="AN27" s="78">
        <f t="shared" si="6"/>
        <v>0</v>
      </c>
      <c r="AO27" s="78">
        <f t="shared" si="6"/>
        <v>0</v>
      </c>
      <c r="AP27" s="78">
        <f t="shared" si="6"/>
        <v>0</v>
      </c>
      <c r="AQ27" s="78">
        <f t="shared" si="6"/>
        <v>0</v>
      </c>
      <c r="AR27" s="78">
        <f t="shared" si="6"/>
        <v>0</v>
      </c>
      <c r="AS27" s="78">
        <f t="shared" si="6"/>
        <v>0</v>
      </c>
      <c r="AT27" s="78">
        <f t="shared" si="6"/>
        <v>0</v>
      </c>
      <c r="AU27" s="78">
        <f t="shared" si="6"/>
        <v>0</v>
      </c>
      <c r="AV27" s="78">
        <f t="shared" si="6"/>
        <v>0</v>
      </c>
      <c r="AW27" s="78">
        <f t="shared" si="6"/>
        <v>0</v>
      </c>
      <c r="AX27" s="78">
        <f t="shared" si="6"/>
        <v>0</v>
      </c>
      <c r="AY27" s="78">
        <f t="shared" si="6"/>
        <v>0</v>
      </c>
      <c r="AZ27" s="78">
        <f t="shared" si="6"/>
        <v>0</v>
      </c>
      <c r="BA27" s="78">
        <f t="shared" si="6"/>
        <v>0</v>
      </c>
      <c r="BB27" s="78">
        <f t="shared" si="6"/>
        <v>0</v>
      </c>
      <c r="BC27" s="78">
        <f t="shared" si="6"/>
        <v>0</v>
      </c>
      <c r="BD27" s="78">
        <f t="shared" si="6"/>
        <v>0</v>
      </c>
      <c r="BE27" s="78">
        <f t="shared" si="6"/>
        <v>0</v>
      </c>
      <c r="BF27" s="78">
        <f t="shared" si="6"/>
        <v>0</v>
      </c>
      <c r="BG27" s="78">
        <f t="shared" si="6"/>
        <v>0</v>
      </c>
      <c r="BH27" s="78">
        <f t="shared" si="6"/>
        <v>0</v>
      </c>
      <c r="BI27" s="78">
        <f t="shared" si="6"/>
        <v>0</v>
      </c>
      <c r="BJ27" s="78">
        <f t="shared" si="6"/>
        <v>0</v>
      </c>
      <c r="BK27" s="78">
        <f t="shared" si="6"/>
        <v>0</v>
      </c>
      <c r="BL27" s="78">
        <f t="shared" si="6"/>
        <v>0</v>
      </c>
      <c r="BM27" s="78">
        <f t="shared" si="6"/>
        <v>0</v>
      </c>
      <c r="BN27" s="78">
        <f t="shared" si="6"/>
        <v>0</v>
      </c>
      <c r="BO27" s="78">
        <f t="shared" si="6"/>
        <v>0</v>
      </c>
      <c r="BP27" s="78">
        <f t="shared" si="6"/>
        <v>0</v>
      </c>
      <c r="BQ27" s="78">
        <f t="shared" si="6"/>
        <v>0</v>
      </c>
      <c r="BR27" s="78">
        <f t="shared" si="6"/>
        <v>0</v>
      </c>
      <c r="BS27" s="78">
        <f t="shared" ref="BS27:CT27" si="7">SUM(BS19:BS26)</f>
        <v>0</v>
      </c>
      <c r="BT27" s="78">
        <f t="shared" si="7"/>
        <v>0</v>
      </c>
      <c r="BU27" s="78">
        <f t="shared" si="7"/>
        <v>0</v>
      </c>
      <c r="BV27" s="78">
        <f t="shared" si="7"/>
        <v>0</v>
      </c>
      <c r="BW27" s="78">
        <f t="shared" si="7"/>
        <v>0</v>
      </c>
      <c r="BX27" s="78">
        <f t="shared" si="7"/>
        <v>0</v>
      </c>
      <c r="BY27" s="78">
        <f t="shared" si="7"/>
        <v>0</v>
      </c>
      <c r="BZ27" s="78">
        <f t="shared" si="7"/>
        <v>0</v>
      </c>
      <c r="CA27" s="78">
        <f t="shared" si="7"/>
        <v>0</v>
      </c>
      <c r="CB27" s="78">
        <f t="shared" si="7"/>
        <v>0</v>
      </c>
      <c r="CC27" s="78">
        <f t="shared" si="7"/>
        <v>0</v>
      </c>
      <c r="CD27" s="78">
        <f t="shared" si="7"/>
        <v>0</v>
      </c>
      <c r="CE27" s="78">
        <f t="shared" si="7"/>
        <v>0</v>
      </c>
      <c r="CF27" s="78">
        <f t="shared" si="7"/>
        <v>0</v>
      </c>
      <c r="CG27" s="78">
        <f t="shared" si="7"/>
        <v>0</v>
      </c>
      <c r="CH27" s="78">
        <f t="shared" si="7"/>
        <v>0</v>
      </c>
      <c r="CI27" s="78">
        <f t="shared" si="7"/>
        <v>0</v>
      </c>
      <c r="CJ27" s="78">
        <f t="shared" si="7"/>
        <v>0</v>
      </c>
      <c r="CK27" s="78">
        <f t="shared" si="7"/>
        <v>0</v>
      </c>
      <c r="CL27" s="78">
        <f t="shared" si="7"/>
        <v>0</v>
      </c>
      <c r="CM27" s="78">
        <f t="shared" si="7"/>
        <v>0</v>
      </c>
      <c r="CN27" s="78">
        <f t="shared" si="7"/>
        <v>0</v>
      </c>
      <c r="CO27" s="78">
        <f t="shared" si="7"/>
        <v>0</v>
      </c>
      <c r="CP27" s="78">
        <f t="shared" si="7"/>
        <v>0</v>
      </c>
      <c r="CQ27" s="78">
        <f t="shared" si="7"/>
        <v>0</v>
      </c>
      <c r="CR27" s="78">
        <f t="shared" si="7"/>
        <v>0</v>
      </c>
      <c r="CS27" s="78">
        <f t="shared" si="7"/>
        <v>0</v>
      </c>
      <c r="CT27" s="78">
        <f t="shared" si="7"/>
        <v>0</v>
      </c>
      <c r="CU27" s="79">
        <f t="shared" si="3"/>
        <v>0</v>
      </c>
      <c r="CV27" s="79">
        <f t="shared" si="4"/>
        <v>0</v>
      </c>
      <c r="CW27" s="79">
        <f t="shared" si="5"/>
        <v>0</v>
      </c>
    </row>
    <row r="28" spans="1:101" s="1" customFormat="1" ht="18" x14ac:dyDescent="0.3">
      <c r="A28" s="278" t="s">
        <v>164</v>
      </c>
      <c r="B28" s="279"/>
      <c r="C28" s="279"/>
      <c r="D28" s="279"/>
      <c r="E28" s="279"/>
      <c r="F28" s="18">
        <f>SUM(F40,F52)</f>
        <v>0</v>
      </c>
      <c r="G28" s="18">
        <f>SUM(G40,G52)</f>
        <v>0</v>
      </c>
      <c r="H28" s="18">
        <f>SUM(H40,H52)</f>
        <v>0</v>
      </c>
      <c r="I28" s="19"/>
    </row>
    <row r="29" spans="1:101" s="1" customFormat="1" ht="18" x14ac:dyDescent="0.3">
      <c r="A29" s="278" t="s">
        <v>32</v>
      </c>
      <c r="B29" s="279"/>
      <c r="C29" s="279"/>
      <c r="D29" s="279"/>
      <c r="E29" s="279"/>
      <c r="F29" s="278"/>
      <c r="G29" s="279"/>
      <c r="H29" s="279"/>
      <c r="I29" s="279"/>
    </row>
    <row r="30" spans="1:101" s="1" customFormat="1" ht="9.9499999999999993" customHeight="1" x14ac:dyDescent="0.3">
      <c r="A30" s="267" t="s">
        <v>7</v>
      </c>
      <c r="B30" s="269" t="s">
        <v>201</v>
      </c>
      <c r="C30" s="270"/>
      <c r="D30" s="271"/>
      <c r="E30" s="267" t="s">
        <v>185</v>
      </c>
      <c r="F30" s="275" t="s">
        <v>8</v>
      </c>
      <c r="G30" s="276"/>
      <c r="H30" s="277"/>
      <c r="I30" s="267" t="s">
        <v>9</v>
      </c>
    </row>
    <row r="31" spans="1:101" s="1" customFormat="1" ht="27" x14ac:dyDescent="0.3">
      <c r="A31" s="268"/>
      <c r="B31" s="272"/>
      <c r="C31" s="273"/>
      <c r="D31" s="274"/>
      <c r="E31" s="268"/>
      <c r="F31" s="11" t="s">
        <v>10</v>
      </c>
      <c r="G31" s="11" t="s">
        <v>11</v>
      </c>
      <c r="H31" s="11" t="s">
        <v>188</v>
      </c>
      <c r="I31" s="268"/>
    </row>
    <row r="32" spans="1:101" s="1" customFormat="1" ht="15" x14ac:dyDescent="0.3">
      <c r="A32" s="12"/>
      <c r="B32" s="260" t="s">
        <v>160</v>
      </c>
      <c r="C32" s="261"/>
      <c r="D32" s="262"/>
      <c r="E32" s="72">
        <v>42825</v>
      </c>
      <c r="F32" s="41"/>
      <c r="G32" s="41"/>
      <c r="H32" s="41"/>
      <c r="I32" s="41"/>
    </row>
    <row r="33" spans="1:80" s="1" customFormat="1" ht="15" x14ac:dyDescent="0.3">
      <c r="A33" s="12"/>
      <c r="B33" s="260" t="s">
        <v>22</v>
      </c>
      <c r="C33" s="261"/>
      <c r="D33" s="262"/>
      <c r="E33" s="72">
        <v>42825</v>
      </c>
      <c r="F33" s="41"/>
      <c r="G33" s="41"/>
      <c r="H33" s="41"/>
      <c r="I33" s="41"/>
    </row>
    <row r="34" spans="1:80" s="1" customFormat="1" ht="15" x14ac:dyDescent="0.3">
      <c r="A34" s="17"/>
      <c r="B34" s="264" t="s">
        <v>23</v>
      </c>
      <c r="C34" s="265"/>
      <c r="D34" s="266"/>
      <c r="E34" s="72">
        <v>42825</v>
      </c>
      <c r="F34" s="41"/>
      <c r="G34" s="41"/>
      <c r="H34" s="41"/>
      <c r="I34" s="41"/>
    </row>
    <row r="35" spans="1:80" s="1" customFormat="1" ht="15" x14ac:dyDescent="0.3">
      <c r="A35" s="17"/>
      <c r="B35" s="264" t="s">
        <v>24</v>
      </c>
      <c r="C35" s="265"/>
      <c r="D35" s="266"/>
      <c r="E35" s="72">
        <v>42825</v>
      </c>
      <c r="F35" s="41"/>
      <c r="G35" s="41"/>
      <c r="H35" s="41"/>
      <c r="I35" s="41"/>
    </row>
    <row r="36" spans="1:80" s="1" customFormat="1" ht="11.45" customHeight="1" x14ac:dyDescent="0.3">
      <c r="A36" s="17"/>
      <c r="B36" s="260" t="s">
        <v>182</v>
      </c>
      <c r="C36" s="261"/>
      <c r="D36" s="262"/>
      <c r="E36" s="72">
        <v>42825</v>
      </c>
      <c r="F36" s="41"/>
      <c r="G36" s="41"/>
      <c r="H36" s="41"/>
      <c r="I36" s="41"/>
    </row>
    <row r="37" spans="1:80" s="1" customFormat="1" ht="15" x14ac:dyDescent="0.3">
      <c r="A37" s="17"/>
      <c r="B37" s="260" t="s">
        <v>183</v>
      </c>
      <c r="C37" s="261"/>
      <c r="D37" s="262"/>
      <c r="E37" s="72">
        <v>42825</v>
      </c>
      <c r="F37" s="41"/>
      <c r="G37" s="41"/>
      <c r="H37" s="41"/>
      <c r="I37" s="41"/>
    </row>
    <row r="38" spans="1:80" s="1" customFormat="1" ht="15" x14ac:dyDescent="0.3">
      <c r="A38" s="17"/>
      <c r="B38" s="260" t="s">
        <v>26</v>
      </c>
      <c r="C38" s="261"/>
      <c r="D38" s="262"/>
      <c r="E38" s="72">
        <v>42825</v>
      </c>
      <c r="F38" s="41"/>
      <c r="G38" s="41"/>
      <c r="H38" s="41"/>
      <c r="I38" s="41"/>
    </row>
    <row r="39" spans="1:80" s="1" customFormat="1" ht="15" x14ac:dyDescent="0.3">
      <c r="A39" s="17"/>
      <c r="B39" s="260" t="s">
        <v>169</v>
      </c>
      <c r="C39" s="261"/>
      <c r="D39" s="262"/>
      <c r="E39" s="72">
        <v>42825</v>
      </c>
      <c r="F39" s="41"/>
      <c r="G39" s="41"/>
      <c r="H39" s="41"/>
      <c r="I39" s="41"/>
    </row>
    <row r="40" spans="1:80" s="1" customFormat="1" ht="15" x14ac:dyDescent="0.3">
      <c r="A40" s="25"/>
      <c r="B40" s="26"/>
      <c r="C40" s="26"/>
      <c r="D40" s="26"/>
      <c r="E40" s="103" t="s">
        <v>166</v>
      </c>
      <c r="F40" s="104">
        <f>SUM(F32:F39)</f>
        <v>0</v>
      </c>
      <c r="G40" s="104">
        <f t="shared" ref="G40:H40" si="8">SUM(G32:G39)</f>
        <v>0</v>
      </c>
      <c r="H40" s="104">
        <f t="shared" si="8"/>
        <v>0</v>
      </c>
      <c r="I40" s="105"/>
      <c r="BM40" s="30"/>
      <c r="BN40" s="30"/>
      <c r="BO40" s="30"/>
      <c r="BP40" s="30"/>
      <c r="BQ40" s="30"/>
      <c r="BR40" s="30"/>
      <c r="BS40" s="30"/>
      <c r="BT40" s="30"/>
      <c r="BU40" s="30"/>
      <c r="BV40" s="30"/>
      <c r="BW40" s="30"/>
      <c r="BX40" s="30"/>
      <c r="BY40" s="30"/>
      <c r="BZ40" s="30"/>
      <c r="CA40" s="30"/>
      <c r="CB40" s="30"/>
    </row>
    <row r="41" spans="1:80" s="1" customFormat="1" ht="18" x14ac:dyDescent="0.3">
      <c r="A41" s="278" t="s">
        <v>31</v>
      </c>
      <c r="B41" s="279"/>
      <c r="C41" s="279"/>
      <c r="D41" s="279"/>
      <c r="E41" s="279"/>
      <c r="F41" s="278"/>
      <c r="G41" s="279"/>
      <c r="H41" s="279"/>
      <c r="I41" s="279"/>
    </row>
    <row r="42" spans="1:80" s="1" customFormat="1" ht="9.9499999999999993" customHeight="1" x14ac:dyDescent="0.3">
      <c r="A42" s="267" t="s">
        <v>7</v>
      </c>
      <c r="B42" s="269" t="s">
        <v>201</v>
      </c>
      <c r="C42" s="270"/>
      <c r="D42" s="271"/>
      <c r="E42" s="267" t="s">
        <v>184</v>
      </c>
      <c r="F42" s="275" t="s">
        <v>8</v>
      </c>
      <c r="G42" s="276"/>
      <c r="H42" s="277"/>
      <c r="I42" s="267" t="s">
        <v>9</v>
      </c>
    </row>
    <row r="43" spans="1:80" s="1" customFormat="1" ht="27" x14ac:dyDescent="0.3">
      <c r="A43" s="268"/>
      <c r="B43" s="272"/>
      <c r="C43" s="273"/>
      <c r="D43" s="274"/>
      <c r="E43" s="268"/>
      <c r="F43" s="11" t="s">
        <v>10</v>
      </c>
      <c r="G43" s="11" t="s">
        <v>11</v>
      </c>
      <c r="H43" s="11" t="s">
        <v>188</v>
      </c>
      <c r="I43" s="268"/>
    </row>
    <row r="44" spans="1:80" s="1" customFormat="1" ht="15" x14ac:dyDescent="0.3">
      <c r="A44" s="12"/>
      <c r="B44" s="260" t="s">
        <v>160</v>
      </c>
      <c r="C44" s="261"/>
      <c r="D44" s="262"/>
      <c r="E44" s="40"/>
      <c r="F44" s="41"/>
      <c r="G44" s="41"/>
      <c r="H44" s="41"/>
      <c r="I44" s="41"/>
    </row>
    <row r="45" spans="1:80" s="1" customFormat="1" ht="15" x14ac:dyDescent="0.3">
      <c r="A45" s="12"/>
      <c r="B45" s="260" t="s">
        <v>22</v>
      </c>
      <c r="C45" s="261"/>
      <c r="D45" s="262"/>
      <c r="E45" s="40"/>
      <c r="F45" s="41"/>
      <c r="G45" s="41"/>
      <c r="H45" s="41"/>
      <c r="I45" s="41"/>
    </row>
    <row r="46" spans="1:80" s="1" customFormat="1" ht="15" x14ac:dyDescent="0.3">
      <c r="A46" s="17"/>
      <c r="B46" s="264" t="s">
        <v>23</v>
      </c>
      <c r="C46" s="265"/>
      <c r="D46" s="266"/>
      <c r="E46" s="40"/>
      <c r="F46" s="41"/>
      <c r="G46" s="41"/>
      <c r="H46" s="41"/>
      <c r="I46" s="41"/>
    </row>
    <row r="47" spans="1:80" s="1" customFormat="1" ht="15" x14ac:dyDescent="0.3">
      <c r="A47" s="17"/>
      <c r="B47" s="264" t="s">
        <v>24</v>
      </c>
      <c r="C47" s="265"/>
      <c r="D47" s="266"/>
      <c r="E47" s="40"/>
      <c r="F47" s="41"/>
      <c r="G47" s="41"/>
      <c r="H47" s="41"/>
      <c r="I47" s="41"/>
    </row>
    <row r="48" spans="1:80" s="1" customFormat="1" ht="11.45" customHeight="1" x14ac:dyDescent="0.3">
      <c r="A48" s="17"/>
      <c r="B48" s="260" t="s">
        <v>182</v>
      </c>
      <c r="C48" s="261"/>
      <c r="D48" s="262"/>
      <c r="E48" s="40"/>
      <c r="F48" s="41"/>
      <c r="G48" s="41"/>
      <c r="H48" s="41"/>
      <c r="I48" s="41"/>
    </row>
    <row r="49" spans="1:80" s="1" customFormat="1" ht="15" x14ac:dyDescent="0.3">
      <c r="A49" s="17"/>
      <c r="B49" s="260" t="s">
        <v>183</v>
      </c>
      <c r="C49" s="261"/>
      <c r="D49" s="262"/>
      <c r="E49" s="40"/>
      <c r="F49" s="41"/>
      <c r="G49" s="41"/>
      <c r="H49" s="41"/>
      <c r="I49" s="41"/>
    </row>
    <row r="50" spans="1:80" s="1" customFormat="1" ht="15" x14ac:dyDescent="0.3">
      <c r="A50" s="17"/>
      <c r="B50" s="260" t="s">
        <v>26</v>
      </c>
      <c r="C50" s="261"/>
      <c r="D50" s="262"/>
      <c r="E50" s="40"/>
      <c r="F50" s="41"/>
      <c r="G50" s="41"/>
      <c r="H50" s="41"/>
      <c r="I50" s="41"/>
    </row>
    <row r="51" spans="1:80" s="1" customFormat="1" ht="15" x14ac:dyDescent="0.3">
      <c r="A51" s="17"/>
      <c r="B51" s="260" t="s">
        <v>169</v>
      </c>
      <c r="C51" s="261"/>
      <c r="D51" s="262"/>
      <c r="E51" s="40"/>
      <c r="F51" s="41"/>
      <c r="G51" s="41"/>
      <c r="H51" s="41"/>
      <c r="I51" s="41"/>
    </row>
    <row r="52" spans="1:80" s="1" customFormat="1" ht="15" x14ac:dyDescent="0.3">
      <c r="A52" s="25"/>
      <c r="B52" s="26"/>
      <c r="C52" s="26"/>
      <c r="D52" s="26"/>
      <c r="E52" s="103" t="s">
        <v>166</v>
      </c>
      <c r="F52" s="104">
        <f>SUM(F44:F51)</f>
        <v>0</v>
      </c>
      <c r="G52" s="104">
        <f t="shared" ref="G52:H52" si="9">SUM(G44:G51)</f>
        <v>0</v>
      </c>
      <c r="H52" s="104">
        <f t="shared" si="9"/>
        <v>0</v>
      </c>
      <c r="I52" s="105"/>
      <c r="BM52" s="30"/>
      <c r="BN52" s="30"/>
      <c r="BO52" s="30"/>
      <c r="BP52" s="30"/>
      <c r="BQ52" s="30"/>
      <c r="BR52" s="30"/>
      <c r="BS52" s="30"/>
      <c r="BT52" s="30"/>
      <c r="BU52" s="30"/>
      <c r="BV52" s="30"/>
      <c r="BW52" s="30"/>
      <c r="BX52" s="30"/>
      <c r="BY52" s="30"/>
      <c r="BZ52" s="30"/>
      <c r="CA52" s="30"/>
      <c r="CB52" s="30"/>
    </row>
    <row r="54" spans="1:80" s="95" customFormat="1" ht="15" x14ac:dyDescent="0.3">
      <c r="A54" s="263" t="s">
        <v>12</v>
      </c>
      <c r="B54" s="263"/>
      <c r="C54" s="263"/>
      <c r="D54" s="263"/>
      <c r="E54" s="263"/>
      <c r="F54" s="263"/>
      <c r="G54" s="263"/>
      <c r="H54" s="263"/>
    </row>
    <row r="55" spans="1:80" s="96" customFormat="1" ht="26.1" customHeight="1" x14ac:dyDescent="0.3">
      <c r="A55" s="253" t="s">
        <v>13</v>
      </c>
      <c r="B55" s="253"/>
      <c r="C55" s="253"/>
      <c r="D55" s="253"/>
      <c r="E55" s="253"/>
      <c r="F55" s="253"/>
      <c r="G55" s="253"/>
      <c r="H55" s="253"/>
      <c r="I55" s="253"/>
      <c r="J55" s="253"/>
      <c r="K55" s="253"/>
      <c r="L55" s="253"/>
      <c r="M55" s="253"/>
    </row>
    <row r="56" spans="1:80" s="96" customFormat="1" ht="31.35" customHeight="1" x14ac:dyDescent="0.3">
      <c r="A56" s="253" t="s">
        <v>195</v>
      </c>
      <c r="B56" s="253"/>
      <c r="C56" s="253"/>
      <c r="D56" s="253"/>
      <c r="E56" s="253"/>
      <c r="F56" s="253"/>
      <c r="G56" s="253"/>
      <c r="H56" s="253"/>
      <c r="I56" s="253"/>
      <c r="J56" s="253"/>
      <c r="K56" s="253"/>
      <c r="L56" s="253"/>
      <c r="M56" s="253"/>
    </row>
    <row r="57" spans="1:80" s="96" customFormat="1" ht="19.350000000000001" customHeight="1" x14ac:dyDescent="0.3">
      <c r="A57" s="253" t="s">
        <v>14</v>
      </c>
      <c r="B57" s="253"/>
      <c r="C57" s="253"/>
      <c r="D57" s="253"/>
      <c r="E57" s="253"/>
      <c r="F57" s="253"/>
      <c r="G57" s="253"/>
      <c r="H57" s="253"/>
      <c r="I57" s="253"/>
      <c r="J57" s="253"/>
      <c r="K57" s="253"/>
      <c r="L57" s="253"/>
      <c r="M57" s="253"/>
    </row>
    <row r="58" spans="1:80" s="96" customFormat="1" ht="31.35" customHeight="1" x14ac:dyDescent="0.3">
      <c r="A58" s="254" t="s">
        <v>15</v>
      </c>
      <c r="B58" s="254"/>
      <c r="C58" s="254"/>
      <c r="D58" s="254"/>
      <c r="E58" s="254"/>
      <c r="F58" s="254"/>
      <c r="G58" s="254"/>
      <c r="H58" s="254"/>
      <c r="I58" s="254"/>
      <c r="J58" s="254"/>
      <c r="K58" s="254"/>
      <c r="L58" s="254"/>
      <c r="M58" s="254"/>
    </row>
    <row r="59" spans="1:80" s="96" customFormat="1" ht="22.35" customHeight="1" x14ac:dyDescent="0.3">
      <c r="A59" s="253" t="s">
        <v>197</v>
      </c>
      <c r="B59" s="253"/>
      <c r="C59" s="253"/>
      <c r="D59" s="253"/>
      <c r="E59" s="253"/>
      <c r="F59" s="253"/>
      <c r="G59" s="253"/>
      <c r="H59" s="253"/>
      <c r="I59" s="253"/>
      <c r="J59" s="253"/>
      <c r="K59" s="253"/>
      <c r="L59" s="253"/>
      <c r="M59" s="253"/>
    </row>
    <row r="60" spans="1:80" s="96" customFormat="1" ht="23.45" customHeight="1" x14ac:dyDescent="0.3">
      <c r="A60" s="253" t="s">
        <v>16</v>
      </c>
      <c r="B60" s="253"/>
      <c r="C60" s="253"/>
      <c r="D60" s="253"/>
      <c r="E60" s="253"/>
      <c r="F60" s="253"/>
      <c r="G60" s="253"/>
      <c r="H60" s="253"/>
      <c r="I60" s="253"/>
      <c r="J60" s="253"/>
      <c r="K60" s="253"/>
      <c r="L60" s="253"/>
      <c r="M60" s="253"/>
    </row>
    <row r="61" spans="1:80" s="96" customFormat="1" ht="20.45" customHeight="1" x14ac:dyDescent="0.3">
      <c r="A61" s="253" t="s">
        <v>17</v>
      </c>
      <c r="B61" s="253"/>
      <c r="C61" s="253"/>
      <c r="D61" s="253"/>
      <c r="E61" s="253"/>
      <c r="F61" s="253"/>
      <c r="G61" s="253"/>
      <c r="H61" s="253"/>
      <c r="I61" s="253"/>
      <c r="J61" s="253"/>
      <c r="K61" s="253"/>
      <c r="L61" s="253"/>
      <c r="M61" s="253"/>
    </row>
    <row r="62" spans="1:80" s="96" customFormat="1" ht="31.35" customHeight="1" x14ac:dyDescent="0.3">
      <c r="A62" s="253" t="s">
        <v>198</v>
      </c>
      <c r="B62" s="253"/>
      <c r="C62" s="253"/>
      <c r="D62" s="253"/>
      <c r="E62" s="253"/>
      <c r="F62" s="253"/>
      <c r="G62" s="253"/>
      <c r="H62" s="253"/>
      <c r="I62" s="253"/>
      <c r="J62" s="253"/>
      <c r="K62" s="253"/>
      <c r="L62" s="253"/>
      <c r="M62" s="253"/>
    </row>
    <row r="63" spans="1:80" s="95" customFormat="1" ht="11.1" customHeight="1" x14ac:dyDescent="0.3"/>
    <row r="64" spans="1:80" s="95" customFormat="1" ht="11.1" customHeight="1" thickBot="1" x14ac:dyDescent="0.35">
      <c r="A64" s="97"/>
      <c r="B64" s="97"/>
      <c r="C64" s="97"/>
      <c r="D64" s="97"/>
      <c r="E64" s="97"/>
      <c r="F64" s="98" t="s">
        <v>18</v>
      </c>
      <c r="G64" s="98"/>
    </row>
    <row r="65" spans="1:13" s="95" customFormat="1" ht="11.1" customHeight="1" x14ac:dyDescent="0.3">
      <c r="A65" s="99"/>
      <c r="B65" s="99"/>
      <c r="C65" s="100"/>
      <c r="D65" s="98"/>
    </row>
    <row r="66" spans="1:13" s="95" customFormat="1" ht="11.1" customHeight="1" thickBot="1" x14ac:dyDescent="0.35">
      <c r="A66" s="97"/>
      <c r="B66" s="97"/>
      <c r="C66" s="97"/>
      <c r="D66" s="97"/>
      <c r="E66" s="97"/>
      <c r="F66" s="98" t="s">
        <v>3</v>
      </c>
      <c r="G66" s="98"/>
    </row>
    <row r="67" spans="1:13" s="95" customFormat="1" ht="11.1" customHeight="1" x14ac:dyDescent="0.3">
      <c r="A67" s="100"/>
      <c r="B67" s="100"/>
      <c r="C67" s="100"/>
      <c r="D67" s="100"/>
      <c r="E67" s="100"/>
      <c r="F67" s="98"/>
      <c r="G67" s="98"/>
    </row>
    <row r="68" spans="1:13" s="95" customFormat="1" ht="18.600000000000001" customHeight="1" thickBot="1" x14ac:dyDescent="0.35">
      <c r="A68" s="97"/>
      <c r="B68" s="97"/>
      <c r="C68" s="97"/>
      <c r="D68" s="97"/>
      <c r="E68" s="97"/>
      <c r="F68" s="98" t="s">
        <v>19</v>
      </c>
      <c r="G68" s="98"/>
    </row>
    <row r="69" spans="1:13" s="95" customFormat="1" ht="12.6" customHeight="1" x14ac:dyDescent="0.3"/>
    <row r="70" spans="1:13" s="95" customFormat="1" ht="15" x14ac:dyDescent="0.3"/>
    <row r="71" spans="1:13" s="95" customFormat="1" ht="17.45" customHeight="1" x14ac:dyDescent="0.3">
      <c r="A71" s="101" t="s">
        <v>20</v>
      </c>
    </row>
    <row r="72" spans="1:13" s="95" customFormat="1" ht="8.4499999999999993" customHeight="1" x14ac:dyDescent="0.3">
      <c r="A72" s="98"/>
    </row>
    <row r="73" spans="1:13" s="102" customFormat="1" ht="78" customHeight="1" x14ac:dyDescent="0.3">
      <c r="A73" s="253" t="s">
        <v>203</v>
      </c>
      <c r="B73" s="253"/>
      <c r="C73" s="253"/>
      <c r="D73" s="253"/>
      <c r="E73" s="253"/>
      <c r="F73" s="253"/>
      <c r="G73" s="253"/>
      <c r="H73" s="253"/>
      <c r="I73" s="253"/>
      <c r="J73" s="253"/>
      <c r="K73" s="253"/>
      <c r="L73" s="253"/>
      <c r="M73" s="253"/>
    </row>
    <row r="74" spans="1:13" s="102" customFormat="1" ht="15.75" thickBot="1" x14ac:dyDescent="0.35">
      <c r="A74" s="97"/>
      <c r="B74" s="97"/>
      <c r="C74" s="97"/>
      <c r="D74" s="97"/>
      <c r="E74" s="97"/>
      <c r="F74" s="98" t="s">
        <v>18</v>
      </c>
      <c r="G74" s="98"/>
      <c r="H74" s="98"/>
      <c r="I74" s="95"/>
    </row>
    <row r="75" spans="1:13" s="102" customFormat="1" ht="15" x14ac:dyDescent="0.3">
      <c r="A75" s="99"/>
      <c r="B75" s="99"/>
      <c r="C75" s="99"/>
      <c r="D75" s="99"/>
      <c r="E75" s="99"/>
      <c r="F75" s="98"/>
      <c r="G75" s="98"/>
      <c r="H75" s="98"/>
      <c r="I75" s="95"/>
    </row>
    <row r="76" spans="1:13" s="102" customFormat="1" ht="15.75" thickBot="1" x14ac:dyDescent="0.35">
      <c r="A76" s="97"/>
      <c r="B76" s="97"/>
      <c r="C76" s="97"/>
      <c r="D76" s="97"/>
      <c r="E76" s="97"/>
      <c r="F76" s="98" t="s">
        <v>193</v>
      </c>
      <c r="G76" s="98"/>
      <c r="H76" s="98"/>
      <c r="I76" s="95"/>
    </row>
    <row r="77" spans="1:13" s="102" customFormat="1" ht="15" x14ac:dyDescent="0.3">
      <c r="A77" s="99"/>
      <c r="B77" s="99"/>
      <c r="C77" s="99"/>
      <c r="D77" s="99"/>
      <c r="E77" s="99"/>
      <c r="F77" s="98"/>
      <c r="G77" s="98"/>
      <c r="H77" s="98"/>
      <c r="I77" s="95"/>
    </row>
    <row r="78" spans="1:13" s="102" customFormat="1" ht="15.75" thickBot="1" x14ac:dyDescent="0.35">
      <c r="A78" s="97"/>
      <c r="B78" s="97"/>
      <c r="C78" s="97"/>
      <c r="D78" s="97"/>
      <c r="E78" s="97"/>
      <c r="F78" s="98" t="s">
        <v>19</v>
      </c>
      <c r="G78" s="98"/>
      <c r="H78" s="98"/>
      <c r="I78" s="95"/>
    </row>
    <row r="79" spans="1:13" s="102" customFormat="1" ht="15" x14ac:dyDescent="0.3"/>
  </sheetData>
  <mergeCells count="128">
    <mergeCell ref="A11:B11"/>
    <mergeCell ref="C11:E11"/>
    <mergeCell ref="A14:I14"/>
    <mergeCell ref="A15:E15"/>
    <mergeCell ref="A16:E16"/>
    <mergeCell ref="F16:H16"/>
    <mergeCell ref="I16:K16"/>
    <mergeCell ref="A1:K2"/>
    <mergeCell ref="A3:I6"/>
    <mergeCell ref="A9:B9"/>
    <mergeCell ref="C9:G9"/>
    <mergeCell ref="A10:B10"/>
    <mergeCell ref="C10:E10"/>
    <mergeCell ref="CO16:CQ16"/>
    <mergeCell ref="CR16:CT16"/>
    <mergeCell ref="A17:A18"/>
    <mergeCell ref="B17:D18"/>
    <mergeCell ref="E17:E18"/>
    <mergeCell ref="F17:H17"/>
    <mergeCell ref="I17:K17"/>
    <mergeCell ref="BN16:BP16"/>
    <mergeCell ref="BQ16:BS16"/>
    <mergeCell ref="BT16:BV16"/>
    <mergeCell ref="BW16:BY16"/>
    <mergeCell ref="BZ16:CB16"/>
    <mergeCell ref="CC16:CE16"/>
    <mergeCell ref="AV16:AX16"/>
    <mergeCell ref="AY16:BA16"/>
    <mergeCell ref="BB16:BD16"/>
    <mergeCell ref="BE16:BG16"/>
    <mergeCell ref="BH16:BJ16"/>
    <mergeCell ref="BK16:BM16"/>
    <mergeCell ref="AD16:AF16"/>
    <mergeCell ref="AG16:AI16"/>
    <mergeCell ref="AJ16:AL16"/>
    <mergeCell ref="AM16:AO16"/>
    <mergeCell ref="AP16:AR16"/>
    <mergeCell ref="CF16:CH16"/>
    <mergeCell ref="CI16:CK16"/>
    <mergeCell ref="CL16:CN16"/>
    <mergeCell ref="AS16:AU16"/>
    <mergeCell ref="L16:N16"/>
    <mergeCell ref="O16:Q16"/>
    <mergeCell ref="R16:T16"/>
    <mergeCell ref="U16:W16"/>
    <mergeCell ref="X16:Z16"/>
    <mergeCell ref="AA16:AC16"/>
    <mergeCell ref="CR17:CT17"/>
    <mergeCell ref="B19:D19"/>
    <mergeCell ref="BN17:BP17"/>
    <mergeCell ref="BQ17:BS17"/>
    <mergeCell ref="BT17:BV17"/>
    <mergeCell ref="BW17:BY17"/>
    <mergeCell ref="BZ17:CB17"/>
    <mergeCell ref="CC17:CE17"/>
    <mergeCell ref="AV17:AX17"/>
    <mergeCell ref="AY17:BA17"/>
    <mergeCell ref="BB17:BD17"/>
    <mergeCell ref="BE17:BG17"/>
    <mergeCell ref="BH17:BJ17"/>
    <mergeCell ref="BK17:BM17"/>
    <mergeCell ref="AD17:AF17"/>
    <mergeCell ref="AG17:AI17"/>
    <mergeCell ref="AJ17:AL17"/>
    <mergeCell ref="AM17:AO17"/>
    <mergeCell ref="AP17:AR17"/>
    <mergeCell ref="AS17:AU17"/>
    <mergeCell ref="L17:N17"/>
    <mergeCell ref="O17:Q17"/>
    <mergeCell ref="R17:T17"/>
    <mergeCell ref="U17:W17"/>
    <mergeCell ref="B37:D37"/>
    <mergeCell ref="I30:I31"/>
    <mergeCell ref="B32:D32"/>
    <mergeCell ref="B36:D36"/>
    <mergeCell ref="A29:E29"/>
    <mergeCell ref="F29:I29"/>
    <mergeCell ref="A41:E41"/>
    <mergeCell ref="F41:I41"/>
    <mergeCell ref="CO17:CQ17"/>
    <mergeCell ref="X17:Z17"/>
    <mergeCell ref="AA17:AC17"/>
    <mergeCell ref="CF17:CH17"/>
    <mergeCell ref="CI17:CK17"/>
    <mergeCell ref="CL17:CN17"/>
    <mergeCell ref="A28:E28"/>
    <mergeCell ref="B20:D20"/>
    <mergeCell ref="B21:D21"/>
    <mergeCell ref="B22:D22"/>
    <mergeCell ref="B23:D23"/>
    <mergeCell ref="B25:D25"/>
    <mergeCell ref="B26:D26"/>
    <mergeCell ref="B24:D24"/>
    <mergeCell ref="F30:H30"/>
    <mergeCell ref="A27:D27"/>
    <mergeCell ref="CU16:CW16"/>
    <mergeCell ref="CU17:CW17"/>
    <mergeCell ref="B38:D38"/>
    <mergeCell ref="B51:D51"/>
    <mergeCell ref="B39:D39"/>
    <mergeCell ref="A54:H54"/>
    <mergeCell ref="B45:D45"/>
    <mergeCell ref="B46:D46"/>
    <mergeCell ref="B47:D47"/>
    <mergeCell ref="B48:D48"/>
    <mergeCell ref="B50:D50"/>
    <mergeCell ref="B44:D44"/>
    <mergeCell ref="A42:A43"/>
    <mergeCell ref="B42:D43"/>
    <mergeCell ref="E42:E43"/>
    <mergeCell ref="F42:H42"/>
    <mergeCell ref="I42:I43"/>
    <mergeCell ref="B49:D49"/>
    <mergeCell ref="B34:D34"/>
    <mergeCell ref="B33:D33"/>
    <mergeCell ref="B35:D35"/>
    <mergeCell ref="A30:A31"/>
    <mergeCell ref="B30:D31"/>
    <mergeCell ref="E30:E31"/>
    <mergeCell ref="A62:M62"/>
    <mergeCell ref="A73:M73"/>
    <mergeCell ref="A55:M55"/>
    <mergeCell ref="A56:M56"/>
    <mergeCell ref="A57:M57"/>
    <mergeCell ref="A58:M58"/>
    <mergeCell ref="A59:M59"/>
    <mergeCell ref="A60:M60"/>
    <mergeCell ref="A61:M61"/>
  </mergeCells>
  <dataValidations count="1">
    <dataValidation type="list" allowBlank="1" showInputMessage="1" showErrorMessage="1" sqref="C9:G9" xr:uid="{00000000-0002-0000-0300-000000000000}">
      <formula1>"Internal Revenue Department (IRD)"</formula1>
    </dataValidation>
  </dataValidations>
  <pageMargins left="0.25" right="0.25" top="0.75" bottom="0.75" header="0.3" footer="0.3"/>
  <pageSetup paperSize="9" scale="1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4"/>
  <sheetViews>
    <sheetView zoomScale="85" zoomScaleNormal="85" workbookViewId="0">
      <selection activeCell="L5" sqref="L5"/>
    </sheetView>
  </sheetViews>
  <sheetFormatPr defaultColWidth="8.125" defaultRowHeight="13.5" x14ac:dyDescent="0.3"/>
  <cols>
    <col min="1" max="1" width="22.625" style="42" customWidth="1"/>
    <col min="2" max="2" width="20.375" style="42" customWidth="1"/>
    <col min="3" max="3" width="14.875" style="42" customWidth="1"/>
    <col min="4" max="4" width="17.625" style="42" customWidth="1"/>
    <col min="5" max="5" width="12.125" style="42" customWidth="1"/>
    <col min="6" max="6" width="10.875" style="42" customWidth="1"/>
    <col min="7" max="7" width="9.375" style="42" customWidth="1"/>
    <col min="8" max="8" width="13.875" style="42" customWidth="1"/>
    <col min="9" max="9" width="26.125" style="42" customWidth="1"/>
    <col min="10" max="255" width="8.125" style="42"/>
    <col min="256" max="256" width="13.875" style="42" customWidth="1"/>
    <col min="257" max="257" width="12.625" style="42" customWidth="1"/>
    <col min="258" max="258" width="33.875" style="42" customWidth="1"/>
    <col min="259" max="259" width="14.125" style="42" customWidth="1"/>
    <col min="260" max="260" width="13.875" style="42" customWidth="1"/>
    <col min="261" max="261" width="16.125" style="42" customWidth="1"/>
    <col min="262" max="262" width="10.875" style="42" customWidth="1"/>
    <col min="263" max="263" width="9.375" style="42" customWidth="1"/>
    <col min="264" max="511" width="8.125" style="42"/>
    <col min="512" max="512" width="13.875" style="42" customWidth="1"/>
    <col min="513" max="513" width="12.625" style="42" customWidth="1"/>
    <col min="514" max="514" width="33.875" style="42" customWidth="1"/>
    <col min="515" max="515" width="14.125" style="42" customWidth="1"/>
    <col min="516" max="516" width="13.875" style="42" customWidth="1"/>
    <col min="517" max="517" width="16.125" style="42" customWidth="1"/>
    <col min="518" max="518" width="10.875" style="42" customWidth="1"/>
    <col min="519" max="519" width="9.375" style="42" customWidth="1"/>
    <col min="520" max="767" width="8.125" style="42"/>
    <col min="768" max="768" width="13.875" style="42" customWidth="1"/>
    <col min="769" max="769" width="12.625" style="42" customWidth="1"/>
    <col min="770" max="770" width="33.875" style="42" customWidth="1"/>
    <col min="771" max="771" width="14.125" style="42" customWidth="1"/>
    <col min="772" max="772" width="13.875" style="42" customWidth="1"/>
    <col min="773" max="773" width="16.125" style="42" customWidth="1"/>
    <col min="774" max="774" width="10.875" style="42" customWidth="1"/>
    <col min="775" max="775" width="9.375" style="42" customWidth="1"/>
    <col min="776" max="1023" width="8.125" style="42"/>
    <col min="1024" max="1024" width="13.875" style="42" customWidth="1"/>
    <col min="1025" max="1025" width="12.625" style="42" customWidth="1"/>
    <col min="1026" max="1026" width="33.875" style="42" customWidth="1"/>
    <col min="1027" max="1027" width="14.125" style="42" customWidth="1"/>
    <col min="1028" max="1028" width="13.875" style="42" customWidth="1"/>
    <col min="1029" max="1029" width="16.125" style="42" customWidth="1"/>
    <col min="1030" max="1030" width="10.875" style="42" customWidth="1"/>
    <col min="1031" max="1031" width="9.375" style="42" customWidth="1"/>
    <col min="1032" max="1279" width="8.125" style="42"/>
    <col min="1280" max="1280" width="13.875" style="42" customWidth="1"/>
    <col min="1281" max="1281" width="12.625" style="42" customWidth="1"/>
    <col min="1282" max="1282" width="33.875" style="42" customWidth="1"/>
    <col min="1283" max="1283" width="14.125" style="42" customWidth="1"/>
    <col min="1284" max="1284" width="13.875" style="42" customWidth="1"/>
    <col min="1285" max="1285" width="16.125" style="42" customWidth="1"/>
    <col min="1286" max="1286" width="10.875" style="42" customWidth="1"/>
    <col min="1287" max="1287" width="9.375" style="42" customWidth="1"/>
    <col min="1288" max="1535" width="8.125" style="42"/>
    <col min="1536" max="1536" width="13.875" style="42" customWidth="1"/>
    <col min="1537" max="1537" width="12.625" style="42" customWidth="1"/>
    <col min="1538" max="1538" width="33.875" style="42" customWidth="1"/>
    <col min="1539" max="1539" width="14.125" style="42" customWidth="1"/>
    <col min="1540" max="1540" width="13.875" style="42" customWidth="1"/>
    <col min="1541" max="1541" width="16.125" style="42" customWidth="1"/>
    <col min="1542" max="1542" width="10.875" style="42" customWidth="1"/>
    <col min="1543" max="1543" width="9.375" style="42" customWidth="1"/>
    <col min="1544" max="1791" width="8.125" style="42"/>
    <col min="1792" max="1792" width="13.875" style="42" customWidth="1"/>
    <col min="1793" max="1793" width="12.625" style="42" customWidth="1"/>
    <col min="1794" max="1794" width="33.875" style="42" customWidth="1"/>
    <col min="1795" max="1795" width="14.125" style="42" customWidth="1"/>
    <col min="1796" max="1796" width="13.875" style="42" customWidth="1"/>
    <col min="1797" max="1797" width="16.125" style="42" customWidth="1"/>
    <col min="1798" max="1798" width="10.875" style="42" customWidth="1"/>
    <col min="1799" max="1799" width="9.375" style="42" customWidth="1"/>
    <col min="1800" max="2047" width="8.125" style="42"/>
    <col min="2048" max="2048" width="13.875" style="42" customWidth="1"/>
    <col min="2049" max="2049" width="12.625" style="42" customWidth="1"/>
    <col min="2050" max="2050" width="33.875" style="42" customWidth="1"/>
    <col min="2051" max="2051" width="14.125" style="42" customWidth="1"/>
    <col min="2052" max="2052" width="13.875" style="42" customWidth="1"/>
    <col min="2053" max="2053" width="16.125" style="42" customWidth="1"/>
    <col min="2054" max="2054" width="10.875" style="42" customWidth="1"/>
    <col min="2055" max="2055" width="9.375" style="42" customWidth="1"/>
    <col min="2056" max="2303" width="8.125" style="42"/>
    <col min="2304" max="2304" width="13.875" style="42" customWidth="1"/>
    <col min="2305" max="2305" width="12.625" style="42" customWidth="1"/>
    <col min="2306" max="2306" width="33.875" style="42" customWidth="1"/>
    <col min="2307" max="2307" width="14.125" style="42" customWidth="1"/>
    <col min="2308" max="2308" width="13.875" style="42" customWidth="1"/>
    <col min="2309" max="2309" width="16.125" style="42" customWidth="1"/>
    <col min="2310" max="2310" width="10.875" style="42" customWidth="1"/>
    <col min="2311" max="2311" width="9.375" style="42" customWidth="1"/>
    <col min="2312" max="2559" width="8.125" style="42"/>
    <col min="2560" max="2560" width="13.875" style="42" customWidth="1"/>
    <col min="2561" max="2561" width="12.625" style="42" customWidth="1"/>
    <col min="2562" max="2562" width="33.875" style="42" customWidth="1"/>
    <col min="2563" max="2563" width="14.125" style="42" customWidth="1"/>
    <col min="2564" max="2564" width="13.875" style="42" customWidth="1"/>
    <col min="2565" max="2565" width="16.125" style="42" customWidth="1"/>
    <col min="2566" max="2566" width="10.875" style="42" customWidth="1"/>
    <col min="2567" max="2567" width="9.375" style="42" customWidth="1"/>
    <col min="2568" max="2815" width="8.125" style="42"/>
    <col min="2816" max="2816" width="13.875" style="42" customWidth="1"/>
    <col min="2817" max="2817" width="12.625" style="42" customWidth="1"/>
    <col min="2818" max="2818" width="33.875" style="42" customWidth="1"/>
    <col min="2819" max="2819" width="14.125" style="42" customWidth="1"/>
    <col min="2820" max="2820" width="13.875" style="42" customWidth="1"/>
    <col min="2821" max="2821" width="16.125" style="42" customWidth="1"/>
    <col min="2822" max="2822" width="10.875" style="42" customWidth="1"/>
    <col min="2823" max="2823" width="9.375" style="42" customWidth="1"/>
    <col min="2824" max="3071" width="8.125" style="42"/>
    <col min="3072" max="3072" width="13.875" style="42" customWidth="1"/>
    <col min="3073" max="3073" width="12.625" style="42" customWidth="1"/>
    <col min="3074" max="3074" width="33.875" style="42" customWidth="1"/>
    <col min="3075" max="3075" width="14.125" style="42" customWidth="1"/>
    <col min="3076" max="3076" width="13.875" style="42" customWidth="1"/>
    <col min="3077" max="3077" width="16.125" style="42" customWidth="1"/>
    <col min="3078" max="3078" width="10.875" style="42" customWidth="1"/>
    <col min="3079" max="3079" width="9.375" style="42" customWidth="1"/>
    <col min="3080" max="3327" width="8.125" style="42"/>
    <col min="3328" max="3328" width="13.875" style="42" customWidth="1"/>
    <col min="3329" max="3329" width="12.625" style="42" customWidth="1"/>
    <col min="3330" max="3330" width="33.875" style="42" customWidth="1"/>
    <col min="3331" max="3331" width="14.125" style="42" customWidth="1"/>
    <col min="3332" max="3332" width="13.875" style="42" customWidth="1"/>
    <col min="3333" max="3333" width="16.125" style="42" customWidth="1"/>
    <col min="3334" max="3334" width="10.875" style="42" customWidth="1"/>
    <col min="3335" max="3335" width="9.375" style="42" customWidth="1"/>
    <col min="3336" max="3583" width="8.125" style="42"/>
    <col min="3584" max="3584" width="13.875" style="42" customWidth="1"/>
    <col min="3585" max="3585" width="12.625" style="42" customWidth="1"/>
    <col min="3586" max="3586" width="33.875" style="42" customWidth="1"/>
    <col min="3587" max="3587" width="14.125" style="42" customWidth="1"/>
    <col min="3588" max="3588" width="13.875" style="42" customWidth="1"/>
    <col min="3589" max="3589" width="16.125" style="42" customWidth="1"/>
    <col min="3590" max="3590" width="10.875" style="42" customWidth="1"/>
    <col min="3591" max="3591" width="9.375" style="42" customWidth="1"/>
    <col min="3592" max="3839" width="8.125" style="42"/>
    <col min="3840" max="3840" width="13.875" style="42" customWidth="1"/>
    <col min="3841" max="3841" width="12.625" style="42" customWidth="1"/>
    <col min="3842" max="3842" width="33.875" style="42" customWidth="1"/>
    <col min="3843" max="3843" width="14.125" style="42" customWidth="1"/>
    <col min="3844" max="3844" width="13.875" style="42" customWidth="1"/>
    <col min="3845" max="3845" width="16.125" style="42" customWidth="1"/>
    <col min="3846" max="3846" width="10.875" style="42" customWidth="1"/>
    <col min="3847" max="3847" width="9.375" style="42" customWidth="1"/>
    <col min="3848" max="4095" width="8.125" style="42"/>
    <col min="4096" max="4096" width="13.875" style="42" customWidth="1"/>
    <col min="4097" max="4097" width="12.625" style="42" customWidth="1"/>
    <col min="4098" max="4098" width="33.875" style="42" customWidth="1"/>
    <col min="4099" max="4099" width="14.125" style="42" customWidth="1"/>
    <col min="4100" max="4100" width="13.875" style="42" customWidth="1"/>
    <col min="4101" max="4101" width="16.125" style="42" customWidth="1"/>
    <col min="4102" max="4102" width="10.875" style="42" customWidth="1"/>
    <col min="4103" max="4103" width="9.375" style="42" customWidth="1"/>
    <col min="4104" max="4351" width="8.125" style="42"/>
    <col min="4352" max="4352" width="13.875" style="42" customWidth="1"/>
    <col min="4353" max="4353" width="12.625" style="42" customWidth="1"/>
    <col min="4354" max="4354" width="33.875" style="42" customWidth="1"/>
    <col min="4355" max="4355" width="14.125" style="42" customWidth="1"/>
    <col min="4356" max="4356" width="13.875" style="42" customWidth="1"/>
    <col min="4357" max="4357" width="16.125" style="42" customWidth="1"/>
    <col min="4358" max="4358" width="10.875" style="42" customWidth="1"/>
    <col min="4359" max="4359" width="9.375" style="42" customWidth="1"/>
    <col min="4360" max="4607" width="8.125" style="42"/>
    <col min="4608" max="4608" width="13.875" style="42" customWidth="1"/>
    <col min="4609" max="4609" width="12.625" style="42" customWidth="1"/>
    <col min="4610" max="4610" width="33.875" style="42" customWidth="1"/>
    <col min="4611" max="4611" width="14.125" style="42" customWidth="1"/>
    <col min="4612" max="4612" width="13.875" style="42" customWidth="1"/>
    <col min="4613" max="4613" width="16.125" style="42" customWidth="1"/>
    <col min="4614" max="4614" width="10.875" style="42" customWidth="1"/>
    <col min="4615" max="4615" width="9.375" style="42" customWidth="1"/>
    <col min="4616" max="4863" width="8.125" style="42"/>
    <col min="4864" max="4864" width="13.875" style="42" customWidth="1"/>
    <col min="4865" max="4865" width="12.625" style="42" customWidth="1"/>
    <col min="4866" max="4866" width="33.875" style="42" customWidth="1"/>
    <col min="4867" max="4867" width="14.125" style="42" customWidth="1"/>
    <col min="4868" max="4868" width="13.875" style="42" customWidth="1"/>
    <col min="4869" max="4869" width="16.125" style="42" customWidth="1"/>
    <col min="4870" max="4870" width="10.875" style="42" customWidth="1"/>
    <col min="4871" max="4871" width="9.375" style="42" customWidth="1"/>
    <col min="4872" max="5119" width="8.125" style="42"/>
    <col min="5120" max="5120" width="13.875" style="42" customWidth="1"/>
    <col min="5121" max="5121" width="12.625" style="42" customWidth="1"/>
    <col min="5122" max="5122" width="33.875" style="42" customWidth="1"/>
    <col min="5123" max="5123" width="14.125" style="42" customWidth="1"/>
    <col min="5124" max="5124" width="13.875" style="42" customWidth="1"/>
    <col min="5125" max="5125" width="16.125" style="42" customWidth="1"/>
    <col min="5126" max="5126" width="10.875" style="42" customWidth="1"/>
    <col min="5127" max="5127" width="9.375" style="42" customWidth="1"/>
    <col min="5128" max="5375" width="8.125" style="42"/>
    <col min="5376" max="5376" width="13.875" style="42" customWidth="1"/>
    <col min="5377" max="5377" width="12.625" style="42" customWidth="1"/>
    <col min="5378" max="5378" width="33.875" style="42" customWidth="1"/>
    <col min="5379" max="5379" width="14.125" style="42" customWidth="1"/>
    <col min="5380" max="5380" width="13.875" style="42" customWidth="1"/>
    <col min="5381" max="5381" width="16.125" style="42" customWidth="1"/>
    <col min="5382" max="5382" width="10.875" style="42" customWidth="1"/>
    <col min="5383" max="5383" width="9.375" style="42" customWidth="1"/>
    <col min="5384" max="5631" width="8.125" style="42"/>
    <col min="5632" max="5632" width="13.875" style="42" customWidth="1"/>
    <col min="5633" max="5633" width="12.625" style="42" customWidth="1"/>
    <col min="5634" max="5634" width="33.875" style="42" customWidth="1"/>
    <col min="5635" max="5635" width="14.125" style="42" customWidth="1"/>
    <col min="5636" max="5636" width="13.875" style="42" customWidth="1"/>
    <col min="5637" max="5637" width="16.125" style="42" customWidth="1"/>
    <col min="5638" max="5638" width="10.875" style="42" customWidth="1"/>
    <col min="5639" max="5639" width="9.375" style="42" customWidth="1"/>
    <col min="5640" max="5887" width="8.125" style="42"/>
    <col min="5888" max="5888" width="13.875" style="42" customWidth="1"/>
    <col min="5889" max="5889" width="12.625" style="42" customWidth="1"/>
    <col min="5890" max="5890" width="33.875" style="42" customWidth="1"/>
    <col min="5891" max="5891" width="14.125" style="42" customWidth="1"/>
    <col min="5892" max="5892" width="13.875" style="42" customWidth="1"/>
    <col min="5893" max="5893" width="16.125" style="42" customWidth="1"/>
    <col min="5894" max="5894" width="10.875" style="42" customWidth="1"/>
    <col min="5895" max="5895" width="9.375" style="42" customWidth="1"/>
    <col min="5896" max="6143" width="8.125" style="42"/>
    <col min="6144" max="6144" width="13.875" style="42" customWidth="1"/>
    <col min="6145" max="6145" width="12.625" style="42" customWidth="1"/>
    <col min="6146" max="6146" width="33.875" style="42" customWidth="1"/>
    <col min="6147" max="6147" width="14.125" style="42" customWidth="1"/>
    <col min="6148" max="6148" width="13.875" style="42" customWidth="1"/>
    <col min="6149" max="6149" width="16.125" style="42" customWidth="1"/>
    <col min="6150" max="6150" width="10.875" style="42" customWidth="1"/>
    <col min="6151" max="6151" width="9.375" style="42" customWidth="1"/>
    <col min="6152" max="6399" width="8.125" style="42"/>
    <col min="6400" max="6400" width="13.875" style="42" customWidth="1"/>
    <col min="6401" max="6401" width="12.625" style="42" customWidth="1"/>
    <col min="6402" max="6402" width="33.875" style="42" customWidth="1"/>
    <col min="6403" max="6403" width="14.125" style="42" customWidth="1"/>
    <col min="6404" max="6404" width="13.875" style="42" customWidth="1"/>
    <col min="6405" max="6405" width="16.125" style="42" customWidth="1"/>
    <col min="6406" max="6406" width="10.875" style="42" customWidth="1"/>
    <col min="6407" max="6407" width="9.375" style="42" customWidth="1"/>
    <col min="6408" max="6655" width="8.125" style="42"/>
    <col min="6656" max="6656" width="13.875" style="42" customWidth="1"/>
    <col min="6657" max="6657" width="12.625" style="42" customWidth="1"/>
    <col min="6658" max="6658" width="33.875" style="42" customWidth="1"/>
    <col min="6659" max="6659" width="14.125" style="42" customWidth="1"/>
    <col min="6660" max="6660" width="13.875" style="42" customWidth="1"/>
    <col min="6661" max="6661" width="16.125" style="42" customWidth="1"/>
    <col min="6662" max="6662" width="10.875" style="42" customWidth="1"/>
    <col min="6663" max="6663" width="9.375" style="42" customWidth="1"/>
    <col min="6664" max="6911" width="8.125" style="42"/>
    <col min="6912" max="6912" width="13.875" style="42" customWidth="1"/>
    <col min="6913" max="6913" width="12.625" style="42" customWidth="1"/>
    <col min="6914" max="6914" width="33.875" style="42" customWidth="1"/>
    <col min="6915" max="6915" width="14.125" style="42" customWidth="1"/>
    <col min="6916" max="6916" width="13.875" style="42" customWidth="1"/>
    <col min="6917" max="6917" width="16.125" style="42" customWidth="1"/>
    <col min="6918" max="6918" width="10.875" style="42" customWidth="1"/>
    <col min="6919" max="6919" width="9.375" style="42" customWidth="1"/>
    <col min="6920" max="7167" width="8.125" style="42"/>
    <col min="7168" max="7168" width="13.875" style="42" customWidth="1"/>
    <col min="7169" max="7169" width="12.625" style="42" customWidth="1"/>
    <col min="7170" max="7170" width="33.875" style="42" customWidth="1"/>
    <col min="7171" max="7171" width="14.125" style="42" customWidth="1"/>
    <col min="7172" max="7172" width="13.875" style="42" customWidth="1"/>
    <col min="7173" max="7173" width="16.125" style="42" customWidth="1"/>
    <col min="7174" max="7174" width="10.875" style="42" customWidth="1"/>
    <col min="7175" max="7175" width="9.375" style="42" customWidth="1"/>
    <col min="7176" max="7423" width="8.125" style="42"/>
    <col min="7424" max="7424" width="13.875" style="42" customWidth="1"/>
    <col min="7425" max="7425" width="12.625" style="42" customWidth="1"/>
    <col min="7426" max="7426" width="33.875" style="42" customWidth="1"/>
    <col min="7427" max="7427" width="14.125" style="42" customWidth="1"/>
    <col min="7428" max="7428" width="13.875" style="42" customWidth="1"/>
    <col min="7429" max="7429" width="16.125" style="42" customWidth="1"/>
    <col min="7430" max="7430" width="10.875" style="42" customWidth="1"/>
    <col min="7431" max="7431" width="9.375" style="42" customWidth="1"/>
    <col min="7432" max="7679" width="8.125" style="42"/>
    <col min="7680" max="7680" width="13.875" style="42" customWidth="1"/>
    <col min="7681" max="7681" width="12.625" style="42" customWidth="1"/>
    <col min="7682" max="7682" width="33.875" style="42" customWidth="1"/>
    <col min="7683" max="7683" width="14.125" style="42" customWidth="1"/>
    <col min="7684" max="7684" width="13.875" style="42" customWidth="1"/>
    <col min="7685" max="7685" width="16.125" style="42" customWidth="1"/>
    <col min="7686" max="7686" width="10.875" style="42" customWidth="1"/>
    <col min="7687" max="7687" width="9.375" style="42" customWidth="1"/>
    <col min="7688" max="7935" width="8.125" style="42"/>
    <col min="7936" max="7936" width="13.875" style="42" customWidth="1"/>
    <col min="7937" max="7937" width="12.625" style="42" customWidth="1"/>
    <col min="7938" max="7938" width="33.875" style="42" customWidth="1"/>
    <col min="7939" max="7939" width="14.125" style="42" customWidth="1"/>
    <col min="7940" max="7940" width="13.875" style="42" customWidth="1"/>
    <col min="7941" max="7941" width="16.125" style="42" customWidth="1"/>
    <col min="7942" max="7942" width="10.875" style="42" customWidth="1"/>
    <col min="7943" max="7943" width="9.375" style="42" customWidth="1"/>
    <col min="7944" max="8191" width="8.125" style="42"/>
    <col min="8192" max="8192" width="13.875" style="42" customWidth="1"/>
    <col min="8193" max="8193" width="12.625" style="42" customWidth="1"/>
    <col min="8194" max="8194" width="33.875" style="42" customWidth="1"/>
    <col min="8195" max="8195" width="14.125" style="42" customWidth="1"/>
    <col min="8196" max="8196" width="13.875" style="42" customWidth="1"/>
    <col min="8197" max="8197" width="16.125" style="42" customWidth="1"/>
    <col min="8198" max="8198" width="10.875" style="42" customWidth="1"/>
    <col min="8199" max="8199" width="9.375" style="42" customWidth="1"/>
    <col min="8200" max="8447" width="8.125" style="42"/>
    <col min="8448" max="8448" width="13.875" style="42" customWidth="1"/>
    <col min="8449" max="8449" width="12.625" style="42" customWidth="1"/>
    <col min="8450" max="8450" width="33.875" style="42" customWidth="1"/>
    <col min="8451" max="8451" width="14.125" style="42" customWidth="1"/>
    <col min="8452" max="8452" width="13.875" style="42" customWidth="1"/>
    <col min="8453" max="8453" width="16.125" style="42" customWidth="1"/>
    <col min="8454" max="8454" width="10.875" style="42" customWidth="1"/>
    <col min="8455" max="8455" width="9.375" style="42" customWidth="1"/>
    <col min="8456" max="8703" width="8.125" style="42"/>
    <col min="8704" max="8704" width="13.875" style="42" customWidth="1"/>
    <col min="8705" max="8705" width="12.625" style="42" customWidth="1"/>
    <col min="8706" max="8706" width="33.875" style="42" customWidth="1"/>
    <col min="8707" max="8707" width="14.125" style="42" customWidth="1"/>
    <col min="8708" max="8708" width="13.875" style="42" customWidth="1"/>
    <col min="8709" max="8709" width="16.125" style="42" customWidth="1"/>
    <col min="8710" max="8710" width="10.875" style="42" customWidth="1"/>
    <col min="8711" max="8711" width="9.375" style="42" customWidth="1"/>
    <col min="8712" max="8959" width="8.125" style="42"/>
    <col min="8960" max="8960" width="13.875" style="42" customWidth="1"/>
    <col min="8961" max="8961" width="12.625" style="42" customWidth="1"/>
    <col min="8962" max="8962" width="33.875" style="42" customWidth="1"/>
    <col min="8963" max="8963" width="14.125" style="42" customWidth="1"/>
    <col min="8964" max="8964" width="13.875" style="42" customWidth="1"/>
    <col min="8965" max="8965" width="16.125" style="42" customWidth="1"/>
    <col min="8966" max="8966" width="10.875" style="42" customWidth="1"/>
    <col min="8967" max="8967" width="9.375" style="42" customWidth="1"/>
    <col min="8968" max="9215" width="8.125" style="42"/>
    <col min="9216" max="9216" width="13.875" style="42" customWidth="1"/>
    <col min="9217" max="9217" width="12.625" style="42" customWidth="1"/>
    <col min="9218" max="9218" width="33.875" style="42" customWidth="1"/>
    <col min="9219" max="9219" width="14.125" style="42" customWidth="1"/>
    <col min="9220" max="9220" width="13.875" style="42" customWidth="1"/>
    <col min="9221" max="9221" width="16.125" style="42" customWidth="1"/>
    <col min="9222" max="9222" width="10.875" style="42" customWidth="1"/>
    <col min="9223" max="9223" width="9.375" style="42" customWidth="1"/>
    <col min="9224" max="9471" width="8.125" style="42"/>
    <col min="9472" max="9472" width="13.875" style="42" customWidth="1"/>
    <col min="9473" max="9473" width="12.625" style="42" customWidth="1"/>
    <col min="9474" max="9474" width="33.875" style="42" customWidth="1"/>
    <col min="9475" max="9475" width="14.125" style="42" customWidth="1"/>
    <col min="9476" max="9476" width="13.875" style="42" customWidth="1"/>
    <col min="9477" max="9477" width="16.125" style="42" customWidth="1"/>
    <col min="9478" max="9478" width="10.875" style="42" customWidth="1"/>
    <col min="9479" max="9479" width="9.375" style="42" customWidth="1"/>
    <col min="9480" max="9727" width="8.125" style="42"/>
    <col min="9728" max="9728" width="13.875" style="42" customWidth="1"/>
    <col min="9729" max="9729" width="12.625" style="42" customWidth="1"/>
    <col min="9730" max="9730" width="33.875" style="42" customWidth="1"/>
    <col min="9731" max="9731" width="14.125" style="42" customWidth="1"/>
    <col min="9732" max="9732" width="13.875" style="42" customWidth="1"/>
    <col min="9733" max="9733" width="16.125" style="42" customWidth="1"/>
    <col min="9734" max="9734" width="10.875" style="42" customWidth="1"/>
    <col min="9735" max="9735" width="9.375" style="42" customWidth="1"/>
    <col min="9736" max="9983" width="8.125" style="42"/>
    <col min="9984" max="9984" width="13.875" style="42" customWidth="1"/>
    <col min="9985" max="9985" width="12.625" style="42" customWidth="1"/>
    <col min="9986" max="9986" width="33.875" style="42" customWidth="1"/>
    <col min="9987" max="9987" width="14.125" style="42" customWidth="1"/>
    <col min="9988" max="9988" width="13.875" style="42" customWidth="1"/>
    <col min="9989" max="9989" width="16.125" style="42" customWidth="1"/>
    <col min="9990" max="9990" width="10.875" style="42" customWidth="1"/>
    <col min="9991" max="9991" width="9.375" style="42" customWidth="1"/>
    <col min="9992" max="10239" width="8.125" style="42"/>
    <col min="10240" max="10240" width="13.875" style="42" customWidth="1"/>
    <col min="10241" max="10241" width="12.625" style="42" customWidth="1"/>
    <col min="10242" max="10242" width="33.875" style="42" customWidth="1"/>
    <col min="10243" max="10243" width="14.125" style="42" customWidth="1"/>
    <col min="10244" max="10244" width="13.875" style="42" customWidth="1"/>
    <col min="10245" max="10245" width="16.125" style="42" customWidth="1"/>
    <col min="10246" max="10246" width="10.875" style="42" customWidth="1"/>
    <col min="10247" max="10247" width="9.375" style="42" customWidth="1"/>
    <col min="10248" max="10495" width="8.125" style="42"/>
    <col min="10496" max="10496" width="13.875" style="42" customWidth="1"/>
    <col min="10497" max="10497" width="12.625" style="42" customWidth="1"/>
    <col min="10498" max="10498" width="33.875" style="42" customWidth="1"/>
    <col min="10499" max="10499" width="14.125" style="42" customWidth="1"/>
    <col min="10500" max="10500" width="13.875" style="42" customWidth="1"/>
    <col min="10501" max="10501" width="16.125" style="42" customWidth="1"/>
    <col min="10502" max="10502" width="10.875" style="42" customWidth="1"/>
    <col min="10503" max="10503" width="9.375" style="42" customWidth="1"/>
    <col min="10504" max="10751" width="8.125" style="42"/>
    <col min="10752" max="10752" width="13.875" style="42" customWidth="1"/>
    <col min="10753" max="10753" width="12.625" style="42" customWidth="1"/>
    <col min="10754" max="10754" width="33.875" style="42" customWidth="1"/>
    <col min="10755" max="10755" width="14.125" style="42" customWidth="1"/>
    <col min="10756" max="10756" width="13.875" style="42" customWidth="1"/>
    <col min="10757" max="10757" width="16.125" style="42" customWidth="1"/>
    <col min="10758" max="10758" width="10.875" style="42" customWidth="1"/>
    <col min="10759" max="10759" width="9.375" style="42" customWidth="1"/>
    <col min="10760" max="11007" width="8.125" style="42"/>
    <col min="11008" max="11008" width="13.875" style="42" customWidth="1"/>
    <col min="11009" max="11009" width="12.625" style="42" customWidth="1"/>
    <col min="11010" max="11010" width="33.875" style="42" customWidth="1"/>
    <col min="11011" max="11011" width="14.125" style="42" customWidth="1"/>
    <col min="11012" max="11012" width="13.875" style="42" customWidth="1"/>
    <col min="11013" max="11013" width="16.125" style="42" customWidth="1"/>
    <col min="11014" max="11014" width="10.875" style="42" customWidth="1"/>
    <col min="11015" max="11015" width="9.375" style="42" customWidth="1"/>
    <col min="11016" max="11263" width="8.125" style="42"/>
    <col min="11264" max="11264" width="13.875" style="42" customWidth="1"/>
    <col min="11265" max="11265" width="12.625" style="42" customWidth="1"/>
    <col min="11266" max="11266" width="33.875" style="42" customWidth="1"/>
    <col min="11267" max="11267" width="14.125" style="42" customWidth="1"/>
    <col min="11268" max="11268" width="13.875" style="42" customWidth="1"/>
    <col min="11269" max="11269" width="16.125" style="42" customWidth="1"/>
    <col min="11270" max="11270" width="10.875" style="42" customWidth="1"/>
    <col min="11271" max="11271" width="9.375" style="42" customWidth="1"/>
    <col min="11272" max="11519" width="8.125" style="42"/>
    <col min="11520" max="11520" width="13.875" style="42" customWidth="1"/>
    <col min="11521" max="11521" width="12.625" style="42" customWidth="1"/>
    <col min="11522" max="11522" width="33.875" style="42" customWidth="1"/>
    <col min="11523" max="11523" width="14.125" style="42" customWidth="1"/>
    <col min="11524" max="11524" width="13.875" style="42" customWidth="1"/>
    <col min="11525" max="11525" width="16.125" style="42" customWidth="1"/>
    <col min="11526" max="11526" width="10.875" style="42" customWidth="1"/>
    <col min="11527" max="11527" width="9.375" style="42" customWidth="1"/>
    <col min="11528" max="11775" width="8.125" style="42"/>
    <col min="11776" max="11776" width="13.875" style="42" customWidth="1"/>
    <col min="11777" max="11777" width="12.625" style="42" customWidth="1"/>
    <col min="11778" max="11778" width="33.875" style="42" customWidth="1"/>
    <col min="11779" max="11779" width="14.125" style="42" customWidth="1"/>
    <col min="11780" max="11780" width="13.875" style="42" customWidth="1"/>
    <col min="11781" max="11781" width="16.125" style="42" customWidth="1"/>
    <col min="11782" max="11782" width="10.875" style="42" customWidth="1"/>
    <col min="11783" max="11783" width="9.375" style="42" customWidth="1"/>
    <col min="11784" max="12031" width="8.125" style="42"/>
    <col min="12032" max="12032" width="13.875" style="42" customWidth="1"/>
    <col min="12033" max="12033" width="12.625" style="42" customWidth="1"/>
    <col min="12034" max="12034" width="33.875" style="42" customWidth="1"/>
    <col min="12035" max="12035" width="14.125" style="42" customWidth="1"/>
    <col min="12036" max="12036" width="13.875" style="42" customWidth="1"/>
    <col min="12037" max="12037" width="16.125" style="42" customWidth="1"/>
    <col min="12038" max="12038" width="10.875" style="42" customWidth="1"/>
    <col min="12039" max="12039" width="9.375" style="42" customWidth="1"/>
    <col min="12040" max="12287" width="8.125" style="42"/>
    <col min="12288" max="12288" width="13.875" style="42" customWidth="1"/>
    <col min="12289" max="12289" width="12.625" style="42" customWidth="1"/>
    <col min="12290" max="12290" width="33.875" style="42" customWidth="1"/>
    <col min="12291" max="12291" width="14.125" style="42" customWidth="1"/>
    <col min="12292" max="12292" width="13.875" style="42" customWidth="1"/>
    <col min="12293" max="12293" width="16.125" style="42" customWidth="1"/>
    <col min="12294" max="12294" width="10.875" style="42" customWidth="1"/>
    <col min="12295" max="12295" width="9.375" style="42" customWidth="1"/>
    <col min="12296" max="12543" width="8.125" style="42"/>
    <col min="12544" max="12544" width="13.875" style="42" customWidth="1"/>
    <col min="12545" max="12545" width="12.625" style="42" customWidth="1"/>
    <col min="12546" max="12546" width="33.875" style="42" customWidth="1"/>
    <col min="12547" max="12547" width="14.125" style="42" customWidth="1"/>
    <col min="12548" max="12548" width="13.875" style="42" customWidth="1"/>
    <col min="12549" max="12549" width="16.125" style="42" customWidth="1"/>
    <col min="12550" max="12550" width="10.875" style="42" customWidth="1"/>
    <col min="12551" max="12551" width="9.375" style="42" customWidth="1"/>
    <col min="12552" max="12799" width="8.125" style="42"/>
    <col min="12800" max="12800" width="13.875" style="42" customWidth="1"/>
    <col min="12801" max="12801" width="12.625" style="42" customWidth="1"/>
    <col min="12802" max="12802" width="33.875" style="42" customWidth="1"/>
    <col min="12803" max="12803" width="14.125" style="42" customWidth="1"/>
    <col min="12804" max="12804" width="13.875" style="42" customWidth="1"/>
    <col min="12805" max="12805" width="16.125" style="42" customWidth="1"/>
    <col min="12806" max="12806" width="10.875" style="42" customWidth="1"/>
    <col min="12807" max="12807" width="9.375" style="42" customWidth="1"/>
    <col min="12808" max="13055" width="8.125" style="42"/>
    <col min="13056" max="13056" width="13.875" style="42" customWidth="1"/>
    <col min="13057" max="13057" width="12.625" style="42" customWidth="1"/>
    <col min="13058" max="13058" width="33.875" style="42" customWidth="1"/>
    <col min="13059" max="13059" width="14.125" style="42" customWidth="1"/>
    <col min="13060" max="13060" width="13.875" style="42" customWidth="1"/>
    <col min="13061" max="13061" width="16.125" style="42" customWidth="1"/>
    <col min="13062" max="13062" width="10.875" style="42" customWidth="1"/>
    <col min="13063" max="13063" width="9.375" style="42" customWidth="1"/>
    <col min="13064" max="13311" width="8.125" style="42"/>
    <col min="13312" max="13312" width="13.875" style="42" customWidth="1"/>
    <col min="13313" max="13313" width="12.625" style="42" customWidth="1"/>
    <col min="13314" max="13314" width="33.875" style="42" customWidth="1"/>
    <col min="13315" max="13315" width="14.125" style="42" customWidth="1"/>
    <col min="13316" max="13316" width="13.875" style="42" customWidth="1"/>
    <col min="13317" max="13317" width="16.125" style="42" customWidth="1"/>
    <col min="13318" max="13318" width="10.875" style="42" customWidth="1"/>
    <col min="13319" max="13319" width="9.375" style="42" customWidth="1"/>
    <col min="13320" max="13567" width="8.125" style="42"/>
    <col min="13568" max="13568" width="13.875" style="42" customWidth="1"/>
    <col min="13569" max="13569" width="12.625" style="42" customWidth="1"/>
    <col min="13570" max="13570" width="33.875" style="42" customWidth="1"/>
    <col min="13571" max="13571" width="14.125" style="42" customWidth="1"/>
    <col min="13572" max="13572" width="13.875" style="42" customWidth="1"/>
    <col min="13573" max="13573" width="16.125" style="42" customWidth="1"/>
    <col min="13574" max="13574" width="10.875" style="42" customWidth="1"/>
    <col min="13575" max="13575" width="9.375" style="42" customWidth="1"/>
    <col min="13576" max="13823" width="8.125" style="42"/>
    <col min="13824" max="13824" width="13.875" style="42" customWidth="1"/>
    <col min="13825" max="13825" width="12.625" style="42" customWidth="1"/>
    <col min="13826" max="13826" width="33.875" style="42" customWidth="1"/>
    <col min="13827" max="13827" width="14.125" style="42" customWidth="1"/>
    <col min="13828" max="13828" width="13.875" style="42" customWidth="1"/>
    <col min="13829" max="13829" width="16.125" style="42" customWidth="1"/>
    <col min="13830" max="13830" width="10.875" style="42" customWidth="1"/>
    <col min="13831" max="13831" width="9.375" style="42" customWidth="1"/>
    <col min="13832" max="14079" width="8.125" style="42"/>
    <col min="14080" max="14080" width="13.875" style="42" customWidth="1"/>
    <col min="14081" max="14081" width="12.625" style="42" customWidth="1"/>
    <col min="14082" max="14082" width="33.875" style="42" customWidth="1"/>
    <col min="14083" max="14083" width="14.125" style="42" customWidth="1"/>
    <col min="14084" max="14084" width="13.875" style="42" customWidth="1"/>
    <col min="14085" max="14085" width="16.125" style="42" customWidth="1"/>
    <col min="14086" max="14086" width="10.875" style="42" customWidth="1"/>
    <col min="14087" max="14087" width="9.375" style="42" customWidth="1"/>
    <col min="14088" max="14335" width="8.125" style="42"/>
    <col min="14336" max="14336" width="13.875" style="42" customWidth="1"/>
    <col min="14337" max="14337" width="12.625" style="42" customWidth="1"/>
    <col min="14338" max="14338" width="33.875" style="42" customWidth="1"/>
    <col min="14339" max="14339" width="14.125" style="42" customWidth="1"/>
    <col min="14340" max="14340" width="13.875" style="42" customWidth="1"/>
    <col min="14341" max="14341" width="16.125" style="42" customWidth="1"/>
    <col min="14342" max="14342" width="10.875" style="42" customWidth="1"/>
    <col min="14343" max="14343" width="9.375" style="42" customWidth="1"/>
    <col min="14344" max="14591" width="8.125" style="42"/>
    <col min="14592" max="14592" width="13.875" style="42" customWidth="1"/>
    <col min="14593" max="14593" width="12.625" style="42" customWidth="1"/>
    <col min="14594" max="14594" width="33.875" style="42" customWidth="1"/>
    <col min="14595" max="14595" width="14.125" style="42" customWidth="1"/>
    <col min="14596" max="14596" width="13.875" style="42" customWidth="1"/>
    <col min="14597" max="14597" width="16.125" style="42" customWidth="1"/>
    <col min="14598" max="14598" width="10.875" style="42" customWidth="1"/>
    <col min="14599" max="14599" width="9.375" style="42" customWidth="1"/>
    <col min="14600" max="14847" width="8.125" style="42"/>
    <col min="14848" max="14848" width="13.875" style="42" customWidth="1"/>
    <col min="14849" max="14849" width="12.625" style="42" customWidth="1"/>
    <col min="14850" max="14850" width="33.875" style="42" customWidth="1"/>
    <col min="14851" max="14851" width="14.125" style="42" customWidth="1"/>
    <col min="14852" max="14852" width="13.875" style="42" customWidth="1"/>
    <col min="14853" max="14853" width="16.125" style="42" customWidth="1"/>
    <col min="14854" max="14854" width="10.875" style="42" customWidth="1"/>
    <col min="14855" max="14855" width="9.375" style="42" customWidth="1"/>
    <col min="14856" max="15103" width="8.125" style="42"/>
    <col min="15104" max="15104" width="13.875" style="42" customWidth="1"/>
    <col min="15105" max="15105" width="12.625" style="42" customWidth="1"/>
    <col min="15106" max="15106" width="33.875" style="42" customWidth="1"/>
    <col min="15107" max="15107" width="14.125" style="42" customWidth="1"/>
    <col min="15108" max="15108" width="13.875" style="42" customWidth="1"/>
    <col min="15109" max="15109" width="16.125" style="42" customWidth="1"/>
    <col min="15110" max="15110" width="10.875" style="42" customWidth="1"/>
    <col min="15111" max="15111" width="9.375" style="42" customWidth="1"/>
    <col min="15112" max="15359" width="8.125" style="42"/>
    <col min="15360" max="15360" width="13.875" style="42" customWidth="1"/>
    <col min="15361" max="15361" width="12.625" style="42" customWidth="1"/>
    <col min="15362" max="15362" width="33.875" style="42" customWidth="1"/>
    <col min="15363" max="15363" width="14.125" style="42" customWidth="1"/>
    <col min="15364" max="15364" width="13.875" style="42" customWidth="1"/>
    <col min="15365" max="15365" width="16.125" style="42" customWidth="1"/>
    <col min="15366" max="15366" width="10.875" style="42" customWidth="1"/>
    <col min="15367" max="15367" width="9.375" style="42" customWidth="1"/>
    <col min="15368" max="15615" width="8.125" style="42"/>
    <col min="15616" max="15616" width="13.875" style="42" customWidth="1"/>
    <col min="15617" max="15617" width="12.625" style="42" customWidth="1"/>
    <col min="15618" max="15618" width="33.875" style="42" customWidth="1"/>
    <col min="15619" max="15619" width="14.125" style="42" customWidth="1"/>
    <col min="15620" max="15620" width="13.875" style="42" customWidth="1"/>
    <col min="15621" max="15621" width="16.125" style="42" customWidth="1"/>
    <col min="15622" max="15622" width="10.875" style="42" customWidth="1"/>
    <col min="15623" max="15623" width="9.375" style="42" customWidth="1"/>
    <col min="15624" max="15871" width="8.125" style="42"/>
    <col min="15872" max="15872" width="13.875" style="42" customWidth="1"/>
    <col min="15873" max="15873" width="12.625" style="42" customWidth="1"/>
    <col min="15874" max="15874" width="33.875" style="42" customWidth="1"/>
    <col min="15875" max="15875" width="14.125" style="42" customWidth="1"/>
    <col min="15876" max="15876" width="13.875" style="42" customWidth="1"/>
    <col min="15877" max="15877" width="16.125" style="42" customWidth="1"/>
    <col min="15878" max="15878" width="10.875" style="42" customWidth="1"/>
    <col min="15879" max="15879" width="9.375" style="42" customWidth="1"/>
    <col min="15880" max="16127" width="8.125" style="42"/>
    <col min="16128" max="16128" width="13.875" style="42" customWidth="1"/>
    <col min="16129" max="16129" width="12.625" style="42" customWidth="1"/>
    <col min="16130" max="16130" width="33.875" style="42" customWidth="1"/>
    <col min="16131" max="16131" width="14.125" style="42" customWidth="1"/>
    <col min="16132" max="16132" width="13.875" style="42" customWidth="1"/>
    <col min="16133" max="16133" width="16.125" style="42" customWidth="1"/>
    <col min="16134" max="16134" width="10.875" style="42" customWidth="1"/>
    <col min="16135" max="16135" width="9.375" style="42" customWidth="1"/>
    <col min="16136" max="16384" width="8.125" style="42"/>
  </cols>
  <sheetData>
    <row r="1" spans="1:10" ht="10.35" customHeight="1" x14ac:dyDescent="0.3">
      <c r="A1" s="298" t="s">
        <v>170</v>
      </c>
      <c r="B1" s="298"/>
      <c r="C1" s="298"/>
      <c r="D1" s="298"/>
      <c r="E1" s="298"/>
      <c r="F1" s="298"/>
      <c r="G1" s="298"/>
      <c r="H1" s="298"/>
      <c r="I1" s="298"/>
      <c r="J1" s="298"/>
    </row>
    <row r="2" spans="1:10" ht="10.35" customHeight="1" x14ac:dyDescent="0.3">
      <c r="A2" s="298"/>
      <c r="B2" s="298"/>
      <c r="C2" s="298"/>
      <c r="D2" s="298"/>
      <c r="E2" s="298"/>
      <c r="F2" s="298"/>
      <c r="G2" s="298"/>
      <c r="H2" s="298"/>
      <c r="I2" s="298"/>
      <c r="J2" s="298"/>
    </row>
    <row r="3" spans="1:10" x14ac:dyDescent="0.3">
      <c r="A3" s="305" t="s">
        <v>171</v>
      </c>
      <c r="B3" s="305"/>
      <c r="C3" s="305"/>
      <c r="D3" s="305"/>
      <c r="E3" s="305"/>
      <c r="F3" s="305"/>
      <c r="G3" s="305"/>
      <c r="H3" s="305"/>
    </row>
    <row r="4" spans="1:10" x14ac:dyDescent="0.3">
      <c r="A4" s="305"/>
      <c r="B4" s="305"/>
      <c r="C4" s="305"/>
      <c r="D4" s="305"/>
      <c r="E4" s="305"/>
      <c r="F4" s="305"/>
      <c r="G4" s="305"/>
      <c r="H4" s="305"/>
    </row>
    <row r="5" spans="1:10" x14ac:dyDescent="0.3">
      <c r="A5" s="305"/>
      <c r="B5" s="305"/>
      <c r="C5" s="305"/>
      <c r="D5" s="305"/>
      <c r="E5" s="305"/>
      <c r="F5" s="305"/>
      <c r="G5" s="305"/>
      <c r="H5" s="305"/>
    </row>
    <row r="6" spans="1:10" x14ac:dyDescent="0.3">
      <c r="A6" s="305"/>
      <c r="B6" s="305"/>
      <c r="C6" s="305"/>
      <c r="D6" s="305"/>
      <c r="E6" s="305"/>
      <c r="F6" s="305"/>
      <c r="G6" s="305"/>
      <c r="H6" s="305"/>
    </row>
    <row r="7" spans="1:10" ht="27.75" x14ac:dyDescent="0.3">
      <c r="A7" s="43" t="s">
        <v>0</v>
      </c>
      <c r="B7" s="44"/>
      <c r="C7" s="44"/>
      <c r="D7" s="44"/>
      <c r="E7" s="44"/>
      <c r="F7" s="44"/>
      <c r="G7" s="44"/>
      <c r="H7" s="44"/>
    </row>
    <row r="8" spans="1:10" ht="27.75" x14ac:dyDescent="0.3">
      <c r="A8" s="43"/>
      <c r="B8" s="44"/>
      <c r="C8" s="44"/>
      <c r="D8" s="44"/>
      <c r="E8" s="44"/>
      <c r="F8" s="44"/>
      <c r="G8" s="44"/>
      <c r="H8" s="44"/>
    </row>
    <row r="9" spans="1:10" x14ac:dyDescent="0.3">
      <c r="A9" s="45"/>
      <c r="B9" s="45"/>
    </row>
    <row r="10" spans="1:10" ht="40.5" x14ac:dyDescent="0.3">
      <c r="A10" s="46" t="s">
        <v>172</v>
      </c>
      <c r="B10" s="46" t="s">
        <v>173</v>
      </c>
      <c r="C10" s="71" t="s">
        <v>174</v>
      </c>
      <c r="D10" s="71" t="s">
        <v>192</v>
      </c>
      <c r="E10" s="71" t="s">
        <v>176</v>
      </c>
      <c r="F10" s="71" t="s">
        <v>177</v>
      </c>
      <c r="G10" s="71" t="s">
        <v>180</v>
      </c>
      <c r="H10" s="71" t="s">
        <v>9</v>
      </c>
    </row>
    <row r="11" spans="1:10" ht="15" x14ac:dyDescent="0.3">
      <c r="A11" s="47"/>
      <c r="B11" s="56" t="s">
        <v>179</v>
      </c>
      <c r="C11" s="57"/>
      <c r="D11" s="58"/>
      <c r="E11" s="59"/>
      <c r="F11" s="59"/>
      <c r="G11" s="59"/>
      <c r="H11" s="59"/>
    </row>
    <row r="12" spans="1:10" ht="15" x14ac:dyDescent="0.3">
      <c r="A12" s="47"/>
      <c r="B12" s="56" t="s">
        <v>179</v>
      </c>
      <c r="C12" s="57"/>
      <c r="D12" s="58"/>
      <c r="E12" s="59"/>
      <c r="F12" s="59"/>
      <c r="G12" s="59"/>
      <c r="H12" s="59"/>
    </row>
    <row r="13" spans="1:10" ht="15" x14ac:dyDescent="0.3">
      <c r="A13" s="47"/>
      <c r="B13" s="56" t="s">
        <v>179</v>
      </c>
      <c r="C13" s="57"/>
      <c r="D13" s="58"/>
      <c r="E13" s="59"/>
      <c r="F13" s="59"/>
      <c r="G13" s="59"/>
      <c r="H13" s="59"/>
    </row>
    <row r="14" spans="1:10" ht="15" x14ac:dyDescent="0.3">
      <c r="A14" s="47"/>
      <c r="B14" s="56" t="s">
        <v>179</v>
      </c>
      <c r="C14" s="57"/>
      <c r="D14" s="58"/>
      <c r="E14" s="59"/>
      <c r="F14" s="59"/>
      <c r="G14" s="59"/>
      <c r="H14" s="59"/>
    </row>
    <row r="15" spans="1:10" ht="15" x14ac:dyDescent="0.3">
      <c r="A15" s="47"/>
      <c r="B15" s="56" t="s">
        <v>179</v>
      </c>
      <c r="C15" s="57"/>
      <c r="D15" s="58"/>
      <c r="E15" s="59"/>
      <c r="F15" s="59"/>
      <c r="G15" s="59"/>
      <c r="H15" s="59"/>
    </row>
    <row r="16" spans="1:10" ht="15" x14ac:dyDescent="0.3">
      <c r="A16" s="47"/>
      <c r="B16" s="56" t="s">
        <v>179</v>
      </c>
      <c r="C16" s="57"/>
      <c r="D16" s="58"/>
      <c r="E16" s="59"/>
      <c r="F16" s="59"/>
      <c r="G16" s="59"/>
      <c r="H16" s="59"/>
    </row>
    <row r="17" spans="1:8" ht="15" x14ac:dyDescent="0.3">
      <c r="A17" s="47"/>
      <c r="B17" s="56" t="s">
        <v>179</v>
      </c>
      <c r="C17" s="57"/>
      <c r="D17" s="58"/>
      <c r="E17" s="59"/>
      <c r="F17" s="59"/>
      <c r="G17" s="59"/>
      <c r="H17" s="59"/>
    </row>
    <row r="18" spans="1:8" ht="15" x14ac:dyDescent="0.3">
      <c r="A18" s="47"/>
      <c r="B18" s="56" t="s">
        <v>179</v>
      </c>
      <c r="C18" s="57"/>
      <c r="D18" s="58"/>
      <c r="E18" s="59"/>
      <c r="F18" s="59"/>
      <c r="G18" s="59"/>
      <c r="H18" s="59"/>
    </row>
    <row r="19" spans="1:8" ht="15" x14ac:dyDescent="0.3">
      <c r="A19" s="47"/>
      <c r="B19" s="56" t="s">
        <v>179</v>
      </c>
      <c r="C19" s="57"/>
      <c r="D19" s="58"/>
      <c r="E19" s="59"/>
      <c r="F19" s="59"/>
      <c r="G19" s="59"/>
      <c r="H19" s="59"/>
    </row>
    <row r="20" spans="1:8" ht="15" x14ac:dyDescent="0.3">
      <c r="A20" s="47"/>
      <c r="B20" s="56" t="s">
        <v>179</v>
      </c>
      <c r="C20" s="57"/>
      <c r="D20" s="58"/>
      <c r="E20" s="59"/>
      <c r="F20" s="59"/>
      <c r="G20" s="59"/>
      <c r="H20" s="59"/>
    </row>
    <row r="21" spans="1:8" ht="15" x14ac:dyDescent="0.3">
      <c r="A21" s="47"/>
      <c r="B21" s="56" t="s">
        <v>179</v>
      </c>
      <c r="C21" s="57"/>
      <c r="D21" s="58"/>
      <c r="E21" s="59"/>
      <c r="F21" s="59"/>
      <c r="G21" s="59"/>
      <c r="H21" s="59"/>
    </row>
    <row r="22" spans="1:8" ht="15" x14ac:dyDescent="0.3">
      <c r="A22" s="47"/>
      <c r="B22" s="56" t="s">
        <v>179</v>
      </c>
      <c r="C22" s="57"/>
      <c r="D22" s="58"/>
      <c r="E22" s="59"/>
      <c r="F22" s="59"/>
      <c r="G22" s="59"/>
      <c r="H22" s="59"/>
    </row>
    <row r="23" spans="1:8" ht="15" x14ac:dyDescent="0.3">
      <c r="A23" s="47"/>
      <c r="B23" s="56" t="s">
        <v>179</v>
      </c>
      <c r="C23" s="57"/>
      <c r="D23" s="58"/>
      <c r="E23" s="59"/>
      <c r="F23" s="59"/>
      <c r="G23" s="59"/>
      <c r="H23" s="59"/>
    </row>
    <row r="24" spans="1:8" ht="15" x14ac:dyDescent="0.3">
      <c r="A24" s="47"/>
      <c r="B24" s="56" t="s">
        <v>179</v>
      </c>
      <c r="C24" s="60"/>
      <c r="D24" s="61"/>
      <c r="E24" s="62"/>
      <c r="F24" s="62"/>
      <c r="G24" s="62"/>
      <c r="H24" s="62"/>
    </row>
    <row r="25" spans="1:8" ht="15" x14ac:dyDescent="0.3">
      <c r="A25" s="47"/>
      <c r="B25" s="56" t="s">
        <v>179</v>
      </c>
      <c r="C25" s="63"/>
      <c r="D25" s="58"/>
      <c r="E25" s="59"/>
      <c r="F25" s="59"/>
      <c r="G25" s="59"/>
      <c r="H25" s="59"/>
    </row>
    <row r="26" spans="1:8" ht="15" x14ac:dyDescent="0.3">
      <c r="A26" s="47"/>
      <c r="B26" s="56" t="s">
        <v>179</v>
      </c>
      <c r="C26" s="63"/>
      <c r="D26" s="58"/>
      <c r="E26" s="59"/>
      <c r="F26" s="59"/>
      <c r="G26" s="59"/>
      <c r="H26" s="59"/>
    </row>
    <row r="27" spans="1:8" ht="15" x14ac:dyDescent="0.35">
      <c r="A27" s="86" t="s">
        <v>194</v>
      </c>
      <c r="B27" s="84"/>
      <c r="C27" s="64" t="s">
        <v>166</v>
      </c>
      <c r="D27" s="65"/>
      <c r="E27" s="65">
        <f>SUM(E11:E26)</f>
        <v>0</v>
      </c>
      <c r="F27" s="66">
        <f>SUM(F11:F26)</f>
        <v>0</v>
      </c>
      <c r="G27" s="66">
        <f>SUM(G11:G26)</f>
        <v>0</v>
      </c>
      <c r="H27" s="67"/>
    </row>
    <row r="28" spans="1:8" ht="15" x14ac:dyDescent="0.3">
      <c r="C28" s="68"/>
      <c r="D28" s="69"/>
      <c r="E28" s="69"/>
      <c r="F28" s="70"/>
      <c r="G28" s="70"/>
      <c r="H28" s="67"/>
    </row>
    <row r="29" spans="1:8" x14ac:dyDescent="0.3">
      <c r="A29" s="308" t="s">
        <v>204</v>
      </c>
      <c r="B29" s="308"/>
      <c r="C29" s="308"/>
      <c r="D29" s="308"/>
      <c r="E29" s="308"/>
      <c r="F29" s="308"/>
      <c r="G29" s="308"/>
      <c r="H29" s="308"/>
    </row>
    <row r="30" spans="1:8" x14ac:dyDescent="0.3">
      <c r="A30" s="308"/>
      <c r="B30" s="308"/>
      <c r="C30" s="308"/>
      <c r="D30" s="308"/>
      <c r="E30" s="308"/>
      <c r="F30" s="308"/>
      <c r="G30" s="308"/>
      <c r="H30" s="308"/>
    </row>
    <row r="31" spans="1:8" x14ac:dyDescent="0.3">
      <c r="A31" s="106"/>
      <c r="B31" s="106"/>
      <c r="C31" s="106"/>
      <c r="D31" s="106"/>
      <c r="E31" s="106"/>
      <c r="F31" s="106"/>
      <c r="G31" s="106"/>
      <c r="H31" s="106"/>
    </row>
    <row r="32" spans="1:8" x14ac:dyDescent="0.3">
      <c r="A32" s="106"/>
      <c r="B32" s="106"/>
      <c r="C32" s="106"/>
      <c r="D32" s="106"/>
      <c r="E32" s="106"/>
      <c r="F32" s="106"/>
      <c r="G32" s="106"/>
      <c r="H32" s="106"/>
    </row>
    <row r="33" spans="1:5" x14ac:dyDescent="0.3">
      <c r="A33" s="306" t="s">
        <v>12</v>
      </c>
      <c r="B33" s="306"/>
      <c r="C33" s="306"/>
      <c r="D33" s="306"/>
      <c r="E33" s="306"/>
    </row>
    <row r="34" spans="1:5" ht="10.35" customHeight="1" x14ac:dyDescent="0.3">
      <c r="A34" s="307" t="s">
        <v>178</v>
      </c>
      <c r="B34" s="307"/>
      <c r="C34" s="307"/>
      <c r="D34" s="307"/>
      <c r="E34" s="307"/>
    </row>
    <row r="35" spans="1:5" x14ac:dyDescent="0.3">
      <c r="A35" s="85"/>
      <c r="B35" s="85"/>
      <c r="C35" s="85"/>
      <c r="D35" s="85"/>
      <c r="E35" s="85"/>
    </row>
    <row r="36" spans="1:5" x14ac:dyDescent="0.3">
      <c r="A36" s="50"/>
      <c r="B36" s="50"/>
      <c r="C36" s="85"/>
      <c r="D36" s="50"/>
      <c r="E36" s="50"/>
    </row>
    <row r="37" spans="1:5" ht="14.25" thickBot="1" x14ac:dyDescent="0.35">
      <c r="A37" s="51"/>
      <c r="B37" s="51"/>
      <c r="C37" s="15" t="s">
        <v>18</v>
      </c>
      <c r="D37" s="53"/>
      <c r="E37" s="52"/>
    </row>
    <row r="38" spans="1:5" x14ac:dyDescent="0.3">
      <c r="A38" s="54"/>
      <c r="B38" s="52"/>
      <c r="C38" s="1"/>
      <c r="D38" s="53"/>
      <c r="E38" s="50"/>
    </row>
    <row r="39" spans="1:5" ht="14.25" thickBot="1" x14ac:dyDescent="0.35">
      <c r="A39" s="51"/>
      <c r="B39" s="51"/>
      <c r="C39" s="15" t="s">
        <v>3</v>
      </c>
      <c r="D39" s="53"/>
      <c r="E39" s="52"/>
    </row>
    <row r="40" spans="1:5" x14ac:dyDescent="0.3">
      <c r="A40" s="55"/>
      <c r="B40" s="55"/>
      <c r="C40" s="15"/>
      <c r="D40" s="53"/>
      <c r="E40" s="52"/>
    </row>
    <row r="41" spans="1:5" ht="14.25" thickBot="1" x14ac:dyDescent="0.35">
      <c r="A41" s="51"/>
      <c r="B41" s="51"/>
      <c r="C41" s="15" t="s">
        <v>19</v>
      </c>
      <c r="D41" s="53"/>
      <c r="E41" s="52"/>
    </row>
    <row r="42" spans="1:5" x14ac:dyDescent="0.3">
      <c r="A42" s="53"/>
      <c r="B42" s="53"/>
      <c r="C42" s="49"/>
      <c r="D42" s="53"/>
      <c r="E42" s="53"/>
    </row>
    <row r="43" spans="1:5" x14ac:dyDescent="0.3">
      <c r="A43" s="53"/>
      <c r="B43" s="53"/>
      <c r="C43" s="53"/>
      <c r="D43" s="53"/>
      <c r="E43" s="53"/>
    </row>
    <row r="44" spans="1:5" x14ac:dyDescent="0.3">
      <c r="A44" s="53"/>
      <c r="B44" s="53"/>
      <c r="C44" s="53"/>
      <c r="D44" s="53"/>
      <c r="E44" s="53"/>
    </row>
  </sheetData>
  <mergeCells count="5">
    <mergeCell ref="A3:H6"/>
    <mergeCell ref="A33:E33"/>
    <mergeCell ref="A34:E34"/>
    <mergeCell ref="A1:J2"/>
    <mergeCell ref="A29:H30"/>
  </mergeCells>
  <pageMargins left="0.7" right="0.7" top="0.75" bottom="0.75" header="0.3" footer="0.3"/>
  <pageSetup paperSize="9" scale="6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DropDown!$A$3:$A$10</xm:f>
          </x14:formula1>
          <xm:sqref>A11:A26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H68"/>
  <sheetViews>
    <sheetView workbookViewId="0">
      <selection activeCell="L5" sqref="L5"/>
    </sheetView>
  </sheetViews>
  <sheetFormatPr defaultRowHeight="16.5" x14ac:dyDescent="0.3"/>
  <sheetData>
    <row r="1" spans="1:372" s="1" customFormat="1" ht="11.25" customHeight="1" x14ac:dyDescent="0.3">
      <c r="A1" s="298" t="s">
        <v>170</v>
      </c>
      <c r="B1" s="298"/>
      <c r="C1" s="298"/>
      <c r="D1" s="298"/>
      <c r="E1" s="298"/>
      <c r="F1" s="298"/>
      <c r="G1" s="298"/>
      <c r="H1" s="298"/>
      <c r="I1" s="298"/>
      <c r="J1" s="298"/>
      <c r="K1" s="298"/>
    </row>
    <row r="2" spans="1:372" s="1" customFormat="1" ht="11.25" customHeight="1" x14ac:dyDescent="0.3">
      <c r="A2" s="298"/>
      <c r="B2" s="298"/>
      <c r="C2" s="298"/>
      <c r="D2" s="298"/>
      <c r="E2" s="298"/>
      <c r="F2" s="298"/>
      <c r="G2" s="298"/>
      <c r="H2" s="298"/>
      <c r="I2" s="298"/>
      <c r="J2" s="298"/>
      <c r="K2" s="298"/>
    </row>
    <row r="3" spans="1:372" s="1" customFormat="1" ht="12.75" customHeight="1" x14ac:dyDescent="0.3">
      <c r="A3" s="299" t="s">
        <v>186</v>
      </c>
      <c r="B3" s="299"/>
      <c r="C3" s="299"/>
      <c r="D3" s="299"/>
      <c r="E3" s="299"/>
      <c r="F3" s="299"/>
      <c r="G3" s="299"/>
      <c r="H3" s="299"/>
      <c r="I3" s="299"/>
    </row>
    <row r="4" spans="1:372" s="1" customFormat="1" ht="11.25" customHeight="1" x14ac:dyDescent="0.3">
      <c r="A4" s="299"/>
      <c r="B4" s="299"/>
      <c r="C4" s="299"/>
      <c r="D4" s="299"/>
      <c r="E4" s="299"/>
      <c r="F4" s="299"/>
      <c r="G4" s="299"/>
      <c r="H4" s="299"/>
      <c r="I4" s="299"/>
    </row>
    <row r="5" spans="1:372" s="1" customFormat="1" ht="12.75" customHeight="1" x14ac:dyDescent="0.3">
      <c r="A5" s="299"/>
      <c r="B5" s="299"/>
      <c r="C5" s="299"/>
      <c r="D5" s="299"/>
      <c r="E5" s="299"/>
      <c r="F5" s="299"/>
      <c r="G5" s="299"/>
      <c r="H5" s="299"/>
      <c r="I5" s="299"/>
    </row>
    <row r="6" spans="1:372" s="1" customFormat="1" ht="11.25" customHeight="1" x14ac:dyDescent="0.3">
      <c r="A6" s="299"/>
      <c r="B6" s="299"/>
      <c r="C6" s="299"/>
      <c r="D6" s="299"/>
      <c r="E6" s="299"/>
      <c r="F6" s="299"/>
      <c r="G6" s="299"/>
      <c r="H6" s="299"/>
      <c r="I6" s="299"/>
    </row>
    <row r="7" spans="1:372" s="1" customFormat="1" ht="11.25" customHeight="1" x14ac:dyDescent="0.3">
      <c r="A7" s="2" t="s">
        <v>0</v>
      </c>
      <c r="B7" s="3"/>
      <c r="C7" s="3"/>
      <c r="D7" s="4"/>
      <c r="E7" s="5"/>
      <c r="F7" s="5"/>
      <c r="G7" s="5"/>
      <c r="H7" s="5"/>
    </row>
    <row r="8" spans="1:372" s="1" customFormat="1" ht="14.25" thickBot="1" x14ac:dyDescent="0.35">
      <c r="B8" s="6"/>
      <c r="C8" s="6"/>
      <c r="D8" s="7"/>
      <c r="E8" s="6"/>
      <c r="F8" s="6"/>
      <c r="G8" s="6"/>
      <c r="H8" s="6"/>
    </row>
    <row r="9" spans="1:372" s="1" customFormat="1" ht="24.75" customHeight="1" thickBot="1" x14ac:dyDescent="0.35">
      <c r="A9" s="300" t="s">
        <v>1</v>
      </c>
      <c r="B9" s="301"/>
      <c r="C9" s="302" t="s">
        <v>21</v>
      </c>
      <c r="D9" s="303"/>
      <c r="E9" s="303"/>
      <c r="F9" s="303"/>
      <c r="G9" s="304"/>
    </row>
    <row r="10" spans="1:372" s="1" customFormat="1" ht="14.25" thickBot="1" x14ac:dyDescent="0.35">
      <c r="A10" s="285" t="s">
        <v>2</v>
      </c>
      <c r="B10" s="286"/>
      <c r="C10" s="287"/>
      <c r="D10" s="288"/>
      <c r="E10" s="289"/>
      <c r="F10" s="8" t="s">
        <v>3</v>
      </c>
      <c r="G10" s="38"/>
    </row>
    <row r="11" spans="1:372" s="1" customFormat="1" ht="14.25" thickBot="1" x14ac:dyDescent="0.35">
      <c r="A11" s="285" t="s">
        <v>4</v>
      </c>
      <c r="B11" s="286"/>
      <c r="C11" s="287"/>
      <c r="D11" s="288"/>
      <c r="E11" s="289"/>
      <c r="F11" s="9" t="s">
        <v>5</v>
      </c>
      <c r="G11" s="39"/>
    </row>
    <row r="12" spans="1:372" s="1" customFormat="1" ht="13.5" x14ac:dyDescent="0.3">
      <c r="B12" s="3"/>
      <c r="C12" s="3"/>
      <c r="D12" s="4"/>
    </row>
    <row r="13" spans="1:372" s="1" customFormat="1" ht="13.5" x14ac:dyDescent="0.3">
      <c r="B13" s="3"/>
      <c r="C13" s="3"/>
      <c r="D13" s="4"/>
    </row>
    <row r="14" spans="1:372" s="10" customFormat="1" ht="20.25" x14ac:dyDescent="0.3">
      <c r="A14" s="290" t="s">
        <v>6</v>
      </c>
      <c r="B14" s="291"/>
      <c r="C14" s="291"/>
      <c r="D14" s="291"/>
      <c r="E14" s="291"/>
      <c r="F14" s="291"/>
      <c r="G14" s="291"/>
      <c r="H14" s="291"/>
      <c r="I14" s="291"/>
    </row>
    <row r="15" spans="1:372" ht="18" x14ac:dyDescent="0.3">
      <c r="A15" s="292" t="s">
        <v>165</v>
      </c>
      <c r="B15" s="293"/>
      <c r="C15" s="293"/>
      <c r="D15" s="293"/>
      <c r="E15" s="294"/>
      <c r="F15" s="24">
        <f>SUM(F27)</f>
        <v>0</v>
      </c>
      <c r="G15" s="24">
        <f t="shared" ref="G15:BR15" si="0">SUM(G27)</f>
        <v>0</v>
      </c>
      <c r="H15" s="24">
        <f t="shared" si="0"/>
        <v>0</v>
      </c>
      <c r="I15" s="24">
        <f t="shared" si="0"/>
        <v>0</v>
      </c>
      <c r="J15" s="24">
        <f t="shared" si="0"/>
        <v>0</v>
      </c>
      <c r="K15" s="24">
        <f t="shared" si="0"/>
        <v>0</v>
      </c>
      <c r="L15" s="24">
        <f t="shared" si="0"/>
        <v>0</v>
      </c>
      <c r="M15" s="24">
        <f t="shared" si="0"/>
        <v>0</v>
      </c>
      <c r="N15" s="24">
        <f t="shared" si="0"/>
        <v>0</v>
      </c>
      <c r="O15" s="24">
        <f t="shared" si="0"/>
        <v>0</v>
      </c>
      <c r="P15" s="24">
        <f t="shared" si="0"/>
        <v>0</v>
      </c>
      <c r="Q15" s="24">
        <f t="shared" si="0"/>
        <v>0</v>
      </c>
      <c r="R15" s="24">
        <f t="shared" si="0"/>
        <v>0</v>
      </c>
      <c r="S15" s="24">
        <f t="shared" si="0"/>
        <v>0</v>
      </c>
      <c r="T15" s="24">
        <f t="shared" si="0"/>
        <v>0</v>
      </c>
      <c r="U15" s="24">
        <f t="shared" si="0"/>
        <v>0</v>
      </c>
      <c r="V15" s="24">
        <f t="shared" si="0"/>
        <v>0</v>
      </c>
      <c r="W15" s="24">
        <f t="shared" si="0"/>
        <v>0</v>
      </c>
      <c r="X15" s="24">
        <f t="shared" si="0"/>
        <v>0</v>
      </c>
      <c r="Y15" s="24">
        <f t="shared" si="0"/>
        <v>0</v>
      </c>
      <c r="Z15" s="24">
        <f t="shared" si="0"/>
        <v>0</v>
      </c>
      <c r="AA15" s="24">
        <f t="shared" si="0"/>
        <v>0</v>
      </c>
      <c r="AB15" s="24">
        <f t="shared" si="0"/>
        <v>0</v>
      </c>
      <c r="AC15" s="24">
        <f t="shared" si="0"/>
        <v>0</v>
      </c>
      <c r="AD15" s="24">
        <f t="shared" si="0"/>
        <v>0</v>
      </c>
      <c r="AE15" s="24">
        <f t="shared" si="0"/>
        <v>0</v>
      </c>
      <c r="AF15" s="24">
        <f t="shared" si="0"/>
        <v>0</v>
      </c>
      <c r="AG15" s="24">
        <f t="shared" si="0"/>
        <v>0</v>
      </c>
      <c r="AH15" s="24">
        <f t="shared" si="0"/>
        <v>0</v>
      </c>
      <c r="AI15" s="24">
        <f t="shared" si="0"/>
        <v>0</v>
      </c>
      <c r="AJ15" s="24">
        <f t="shared" si="0"/>
        <v>0</v>
      </c>
      <c r="AK15" s="24">
        <f t="shared" si="0"/>
        <v>0</v>
      </c>
      <c r="AL15" s="24">
        <f t="shared" si="0"/>
        <v>0</v>
      </c>
      <c r="AM15" s="24">
        <f t="shared" si="0"/>
        <v>0</v>
      </c>
      <c r="AN15" s="24">
        <f t="shared" si="0"/>
        <v>0</v>
      </c>
      <c r="AO15" s="24">
        <f t="shared" si="0"/>
        <v>0</v>
      </c>
      <c r="AP15" s="24">
        <f t="shared" si="0"/>
        <v>0</v>
      </c>
      <c r="AQ15" s="24">
        <f t="shared" si="0"/>
        <v>0</v>
      </c>
      <c r="AR15" s="24">
        <f t="shared" si="0"/>
        <v>0</v>
      </c>
      <c r="AS15" s="24">
        <f t="shared" si="0"/>
        <v>0</v>
      </c>
      <c r="AT15" s="24">
        <f t="shared" si="0"/>
        <v>0</v>
      </c>
      <c r="AU15" s="24">
        <f t="shared" si="0"/>
        <v>0</v>
      </c>
      <c r="AV15" s="24">
        <f t="shared" si="0"/>
        <v>0</v>
      </c>
      <c r="AW15" s="24">
        <f t="shared" si="0"/>
        <v>0</v>
      </c>
      <c r="AX15" s="24">
        <f t="shared" si="0"/>
        <v>0</v>
      </c>
      <c r="AY15" s="24">
        <f t="shared" si="0"/>
        <v>0</v>
      </c>
      <c r="AZ15" s="24">
        <f t="shared" si="0"/>
        <v>0</v>
      </c>
      <c r="BA15" s="24">
        <f t="shared" si="0"/>
        <v>0</v>
      </c>
      <c r="BB15" s="24">
        <f t="shared" si="0"/>
        <v>0</v>
      </c>
      <c r="BC15" s="24">
        <f t="shared" si="0"/>
        <v>0</v>
      </c>
      <c r="BD15" s="24">
        <f t="shared" si="0"/>
        <v>0</v>
      </c>
      <c r="BE15" s="24">
        <f t="shared" si="0"/>
        <v>0</v>
      </c>
      <c r="BF15" s="24">
        <f t="shared" si="0"/>
        <v>0</v>
      </c>
      <c r="BG15" s="24">
        <f t="shared" si="0"/>
        <v>0</v>
      </c>
      <c r="BH15" s="24">
        <f t="shared" si="0"/>
        <v>0</v>
      </c>
      <c r="BI15" s="24">
        <f t="shared" si="0"/>
        <v>0</v>
      </c>
      <c r="BJ15" s="24">
        <f t="shared" si="0"/>
        <v>0</v>
      </c>
      <c r="BK15" s="24">
        <f t="shared" si="0"/>
        <v>0</v>
      </c>
      <c r="BL15" s="24">
        <f t="shared" si="0"/>
        <v>0</v>
      </c>
      <c r="BM15" s="24">
        <f t="shared" si="0"/>
        <v>0</v>
      </c>
      <c r="BN15" s="24">
        <f t="shared" si="0"/>
        <v>0</v>
      </c>
      <c r="BO15" s="24">
        <f t="shared" si="0"/>
        <v>0</v>
      </c>
      <c r="BP15" s="24">
        <f t="shared" si="0"/>
        <v>0</v>
      </c>
      <c r="BQ15" s="24">
        <f t="shared" si="0"/>
        <v>0</v>
      </c>
      <c r="BR15" s="24">
        <f t="shared" si="0"/>
        <v>0</v>
      </c>
      <c r="BS15" s="24">
        <f t="shared" ref="BS15:ED15" si="1">SUM(BS27)</f>
        <v>0</v>
      </c>
      <c r="BT15" s="24">
        <f t="shared" si="1"/>
        <v>0</v>
      </c>
      <c r="BU15" s="24">
        <f t="shared" si="1"/>
        <v>0</v>
      </c>
      <c r="BV15" s="24">
        <f t="shared" si="1"/>
        <v>0</v>
      </c>
      <c r="BW15" s="24">
        <f t="shared" si="1"/>
        <v>0</v>
      </c>
      <c r="BX15" s="24">
        <f t="shared" si="1"/>
        <v>0</v>
      </c>
      <c r="BY15" s="24">
        <f t="shared" si="1"/>
        <v>0</v>
      </c>
      <c r="BZ15" s="24">
        <f t="shared" si="1"/>
        <v>0</v>
      </c>
      <c r="CA15" s="24">
        <f t="shared" si="1"/>
        <v>0</v>
      </c>
      <c r="CB15" s="24">
        <f t="shared" si="1"/>
        <v>0</v>
      </c>
      <c r="CC15" s="24">
        <f t="shared" si="1"/>
        <v>0</v>
      </c>
      <c r="CD15" s="24">
        <f t="shared" si="1"/>
        <v>0</v>
      </c>
      <c r="CE15" s="24">
        <f t="shared" si="1"/>
        <v>0</v>
      </c>
      <c r="CF15" s="24">
        <f t="shared" si="1"/>
        <v>0</v>
      </c>
      <c r="CG15" s="24">
        <f t="shared" si="1"/>
        <v>0</v>
      </c>
      <c r="CH15" s="24">
        <f t="shared" si="1"/>
        <v>0</v>
      </c>
      <c r="CI15" s="24">
        <f t="shared" si="1"/>
        <v>0</v>
      </c>
      <c r="CJ15" s="24">
        <f t="shared" si="1"/>
        <v>0</v>
      </c>
      <c r="CK15" s="24">
        <f t="shared" si="1"/>
        <v>0</v>
      </c>
      <c r="CL15" s="24">
        <f t="shared" si="1"/>
        <v>0</v>
      </c>
      <c r="CM15" s="24">
        <f t="shared" si="1"/>
        <v>0</v>
      </c>
      <c r="CN15" s="24">
        <f t="shared" si="1"/>
        <v>0</v>
      </c>
      <c r="CO15" s="24">
        <f t="shared" si="1"/>
        <v>0</v>
      </c>
      <c r="CP15" s="24">
        <f t="shared" si="1"/>
        <v>0</v>
      </c>
      <c r="CQ15" s="24">
        <f t="shared" si="1"/>
        <v>0</v>
      </c>
      <c r="CR15" s="24">
        <f t="shared" si="1"/>
        <v>0</v>
      </c>
      <c r="CS15" s="24">
        <f t="shared" si="1"/>
        <v>0</v>
      </c>
      <c r="CT15" s="24">
        <f t="shared" si="1"/>
        <v>0</v>
      </c>
      <c r="CU15" s="24">
        <f t="shared" si="1"/>
        <v>0</v>
      </c>
      <c r="CV15" s="24">
        <f t="shared" si="1"/>
        <v>0</v>
      </c>
      <c r="CW15" s="24">
        <f t="shared" si="1"/>
        <v>0</v>
      </c>
      <c r="CX15" s="24">
        <f t="shared" si="1"/>
        <v>0</v>
      </c>
      <c r="CY15" s="24">
        <f t="shared" si="1"/>
        <v>0</v>
      </c>
      <c r="CZ15" s="24">
        <f t="shared" si="1"/>
        <v>0</v>
      </c>
      <c r="DA15" s="24">
        <f t="shared" si="1"/>
        <v>0</v>
      </c>
      <c r="DB15" s="24">
        <f t="shared" si="1"/>
        <v>0</v>
      </c>
      <c r="DC15" s="24">
        <f t="shared" si="1"/>
        <v>0</v>
      </c>
      <c r="DD15" s="24">
        <f t="shared" si="1"/>
        <v>0</v>
      </c>
      <c r="DE15" s="24">
        <f t="shared" si="1"/>
        <v>0</v>
      </c>
      <c r="DF15" s="24">
        <f t="shared" si="1"/>
        <v>0</v>
      </c>
      <c r="DG15" s="24">
        <f t="shared" si="1"/>
        <v>0</v>
      </c>
      <c r="DH15" s="24">
        <f t="shared" si="1"/>
        <v>0</v>
      </c>
      <c r="DI15" s="24">
        <f t="shared" si="1"/>
        <v>0</v>
      </c>
      <c r="DJ15" s="24">
        <f t="shared" si="1"/>
        <v>0</v>
      </c>
      <c r="DK15" s="24">
        <f t="shared" si="1"/>
        <v>0</v>
      </c>
      <c r="DL15" s="24">
        <f t="shared" si="1"/>
        <v>0</v>
      </c>
      <c r="DM15" s="24">
        <f t="shared" si="1"/>
        <v>0</v>
      </c>
      <c r="DN15" s="24">
        <f t="shared" si="1"/>
        <v>0</v>
      </c>
      <c r="DO15" s="24">
        <f t="shared" si="1"/>
        <v>0</v>
      </c>
      <c r="DP15" s="24">
        <f t="shared" si="1"/>
        <v>0</v>
      </c>
      <c r="DQ15" s="24">
        <f t="shared" si="1"/>
        <v>0</v>
      </c>
      <c r="DR15" s="24">
        <f t="shared" si="1"/>
        <v>0</v>
      </c>
      <c r="DS15" s="24">
        <f t="shared" si="1"/>
        <v>0</v>
      </c>
      <c r="DT15" s="24">
        <f t="shared" si="1"/>
        <v>0</v>
      </c>
      <c r="DU15" s="24">
        <f t="shared" si="1"/>
        <v>0</v>
      </c>
      <c r="DV15" s="24">
        <f t="shared" si="1"/>
        <v>0</v>
      </c>
      <c r="DW15" s="24">
        <f t="shared" si="1"/>
        <v>0</v>
      </c>
      <c r="DX15" s="24">
        <f t="shared" si="1"/>
        <v>0</v>
      </c>
      <c r="DY15" s="24">
        <f t="shared" si="1"/>
        <v>0</v>
      </c>
      <c r="DZ15" s="24">
        <f t="shared" si="1"/>
        <v>0</v>
      </c>
      <c r="EA15" s="24">
        <f t="shared" si="1"/>
        <v>0</v>
      </c>
      <c r="EB15" s="24">
        <f t="shared" si="1"/>
        <v>0</v>
      </c>
      <c r="EC15" s="24">
        <f t="shared" si="1"/>
        <v>0</v>
      </c>
      <c r="ED15" s="24">
        <f t="shared" si="1"/>
        <v>0</v>
      </c>
      <c r="EE15" s="24">
        <f t="shared" ref="EE15:GP15" si="2">SUM(EE27)</f>
        <v>0</v>
      </c>
      <c r="EF15" s="24">
        <f t="shared" si="2"/>
        <v>0</v>
      </c>
      <c r="EG15" s="24">
        <f t="shared" si="2"/>
        <v>0</v>
      </c>
      <c r="EH15" s="24">
        <f t="shared" si="2"/>
        <v>0</v>
      </c>
      <c r="EI15" s="24">
        <f t="shared" si="2"/>
        <v>0</v>
      </c>
      <c r="EJ15" s="24">
        <f t="shared" si="2"/>
        <v>0</v>
      </c>
      <c r="EK15" s="24">
        <f t="shared" si="2"/>
        <v>0</v>
      </c>
      <c r="EL15" s="24">
        <f t="shared" si="2"/>
        <v>0</v>
      </c>
      <c r="EM15" s="24">
        <f t="shared" si="2"/>
        <v>0</v>
      </c>
      <c r="EN15" s="24">
        <f t="shared" si="2"/>
        <v>0</v>
      </c>
      <c r="EO15" s="24">
        <f t="shared" si="2"/>
        <v>0</v>
      </c>
      <c r="EP15" s="24">
        <f t="shared" si="2"/>
        <v>0</v>
      </c>
      <c r="EQ15" s="24">
        <f t="shared" si="2"/>
        <v>0</v>
      </c>
      <c r="ER15" s="24">
        <f t="shared" si="2"/>
        <v>0</v>
      </c>
      <c r="ES15" s="24">
        <f t="shared" si="2"/>
        <v>0</v>
      </c>
      <c r="ET15" s="24">
        <f t="shared" si="2"/>
        <v>0</v>
      </c>
      <c r="EU15" s="24">
        <f t="shared" si="2"/>
        <v>0</v>
      </c>
      <c r="EV15" s="24">
        <f t="shared" si="2"/>
        <v>0</v>
      </c>
      <c r="EW15" s="24">
        <f t="shared" si="2"/>
        <v>0</v>
      </c>
      <c r="EX15" s="24">
        <f t="shared" si="2"/>
        <v>0</v>
      </c>
      <c r="EY15" s="24">
        <f t="shared" si="2"/>
        <v>0</v>
      </c>
      <c r="EZ15" s="24">
        <f t="shared" si="2"/>
        <v>0</v>
      </c>
      <c r="FA15" s="24">
        <f t="shared" si="2"/>
        <v>0</v>
      </c>
      <c r="FB15" s="24">
        <f t="shared" si="2"/>
        <v>0</v>
      </c>
      <c r="FC15" s="24">
        <f t="shared" si="2"/>
        <v>0</v>
      </c>
      <c r="FD15" s="24">
        <f t="shared" si="2"/>
        <v>0</v>
      </c>
      <c r="FE15" s="24">
        <f t="shared" si="2"/>
        <v>0</v>
      </c>
      <c r="FF15" s="24">
        <f t="shared" si="2"/>
        <v>0</v>
      </c>
      <c r="FG15" s="24">
        <f t="shared" si="2"/>
        <v>0</v>
      </c>
      <c r="FH15" s="24">
        <f t="shared" si="2"/>
        <v>0</v>
      </c>
      <c r="FI15" s="24">
        <f t="shared" si="2"/>
        <v>0</v>
      </c>
      <c r="FJ15" s="24">
        <f t="shared" si="2"/>
        <v>0</v>
      </c>
      <c r="FK15" s="24">
        <f t="shared" si="2"/>
        <v>0</v>
      </c>
      <c r="FL15" s="24">
        <f t="shared" si="2"/>
        <v>0</v>
      </c>
      <c r="FM15" s="24">
        <f t="shared" si="2"/>
        <v>0</v>
      </c>
      <c r="FN15" s="24">
        <f t="shared" si="2"/>
        <v>0</v>
      </c>
      <c r="FO15" s="24">
        <f t="shared" si="2"/>
        <v>0</v>
      </c>
      <c r="FP15" s="24">
        <f t="shared" si="2"/>
        <v>0</v>
      </c>
      <c r="FQ15" s="24">
        <f t="shared" si="2"/>
        <v>0</v>
      </c>
      <c r="FR15" s="24">
        <f t="shared" si="2"/>
        <v>0</v>
      </c>
      <c r="FS15" s="24">
        <f t="shared" si="2"/>
        <v>0</v>
      </c>
      <c r="FT15" s="24">
        <f t="shared" si="2"/>
        <v>0</v>
      </c>
      <c r="FU15" s="24">
        <f t="shared" si="2"/>
        <v>0</v>
      </c>
      <c r="FV15" s="24">
        <f t="shared" si="2"/>
        <v>0</v>
      </c>
      <c r="FW15" s="24">
        <f t="shared" si="2"/>
        <v>0</v>
      </c>
      <c r="FX15" s="24">
        <f t="shared" si="2"/>
        <v>0</v>
      </c>
      <c r="FY15" s="24">
        <f t="shared" si="2"/>
        <v>0</v>
      </c>
      <c r="FZ15" s="24">
        <f t="shared" si="2"/>
        <v>0</v>
      </c>
      <c r="GA15" s="24">
        <f t="shared" si="2"/>
        <v>0</v>
      </c>
      <c r="GB15" s="24">
        <f t="shared" si="2"/>
        <v>0</v>
      </c>
      <c r="GC15" s="24">
        <f t="shared" si="2"/>
        <v>0</v>
      </c>
      <c r="GD15" s="24">
        <f t="shared" si="2"/>
        <v>0</v>
      </c>
      <c r="GE15" s="24">
        <f t="shared" si="2"/>
        <v>0</v>
      </c>
      <c r="GF15" s="24">
        <f t="shared" si="2"/>
        <v>0</v>
      </c>
      <c r="GG15" s="24">
        <f t="shared" si="2"/>
        <v>0</v>
      </c>
      <c r="GH15" s="24">
        <f t="shared" si="2"/>
        <v>0</v>
      </c>
      <c r="GI15" s="24">
        <f t="shared" si="2"/>
        <v>0</v>
      </c>
      <c r="GJ15" s="24">
        <f t="shared" si="2"/>
        <v>0</v>
      </c>
      <c r="GK15" s="24">
        <f t="shared" si="2"/>
        <v>0</v>
      </c>
      <c r="GL15" s="24">
        <f t="shared" si="2"/>
        <v>0</v>
      </c>
      <c r="GM15" s="24">
        <f t="shared" si="2"/>
        <v>0</v>
      </c>
      <c r="GN15" s="24">
        <f t="shared" si="2"/>
        <v>0</v>
      </c>
      <c r="GO15" s="24">
        <f t="shared" si="2"/>
        <v>0</v>
      </c>
      <c r="GP15" s="24">
        <f t="shared" si="2"/>
        <v>0</v>
      </c>
      <c r="GQ15" s="24">
        <f t="shared" ref="GQ15:IW15" si="3">SUM(GQ27)</f>
        <v>0</v>
      </c>
      <c r="GR15" s="24">
        <f t="shared" si="3"/>
        <v>0</v>
      </c>
      <c r="GS15" s="24">
        <f t="shared" si="3"/>
        <v>0</v>
      </c>
      <c r="GT15" s="24">
        <f t="shared" si="3"/>
        <v>0</v>
      </c>
      <c r="GU15" s="24">
        <f t="shared" si="3"/>
        <v>0</v>
      </c>
      <c r="GV15" s="24">
        <f t="shared" si="3"/>
        <v>0</v>
      </c>
      <c r="GW15" s="24">
        <f t="shared" si="3"/>
        <v>0</v>
      </c>
      <c r="GX15" s="24">
        <f t="shared" si="3"/>
        <v>0</v>
      </c>
      <c r="GY15" s="24">
        <f t="shared" si="3"/>
        <v>0</v>
      </c>
      <c r="GZ15" s="24">
        <f t="shared" si="3"/>
        <v>0</v>
      </c>
      <c r="HA15" s="24">
        <f t="shared" si="3"/>
        <v>0</v>
      </c>
      <c r="HB15" s="24">
        <f t="shared" si="3"/>
        <v>0</v>
      </c>
      <c r="HC15" s="24">
        <f t="shared" si="3"/>
        <v>0</v>
      </c>
      <c r="HD15" s="24">
        <f t="shared" si="3"/>
        <v>0</v>
      </c>
      <c r="HE15" s="24">
        <f t="shared" si="3"/>
        <v>0</v>
      </c>
      <c r="HF15" s="24">
        <f t="shared" si="3"/>
        <v>0</v>
      </c>
      <c r="HG15" s="24">
        <f t="shared" si="3"/>
        <v>0</v>
      </c>
      <c r="HH15" s="24">
        <f t="shared" si="3"/>
        <v>0</v>
      </c>
      <c r="HI15" s="24">
        <f t="shared" si="3"/>
        <v>0</v>
      </c>
      <c r="HJ15" s="24">
        <f t="shared" si="3"/>
        <v>0</v>
      </c>
      <c r="HK15" s="24">
        <f t="shared" si="3"/>
        <v>0</v>
      </c>
      <c r="HL15" s="24">
        <f t="shared" si="3"/>
        <v>0</v>
      </c>
      <c r="HM15" s="24">
        <f t="shared" si="3"/>
        <v>0</v>
      </c>
      <c r="HN15" s="24">
        <f t="shared" si="3"/>
        <v>0</v>
      </c>
      <c r="HO15" s="24">
        <f t="shared" si="3"/>
        <v>0</v>
      </c>
      <c r="HP15" s="24">
        <f t="shared" si="3"/>
        <v>0</v>
      </c>
      <c r="HQ15" s="24">
        <f t="shared" si="3"/>
        <v>0</v>
      </c>
      <c r="HR15" s="24">
        <f t="shared" si="3"/>
        <v>0</v>
      </c>
      <c r="HS15" s="24">
        <f t="shared" si="3"/>
        <v>0</v>
      </c>
      <c r="HT15" s="24">
        <f t="shared" si="3"/>
        <v>0</v>
      </c>
      <c r="HU15" s="24">
        <f t="shared" si="3"/>
        <v>0</v>
      </c>
      <c r="HV15" s="24">
        <f t="shared" si="3"/>
        <v>0</v>
      </c>
      <c r="HW15" s="24">
        <f t="shared" si="3"/>
        <v>0</v>
      </c>
      <c r="HX15" s="24">
        <f t="shared" si="3"/>
        <v>0</v>
      </c>
      <c r="HY15" s="24">
        <f t="shared" si="3"/>
        <v>0</v>
      </c>
      <c r="HZ15" s="24">
        <f t="shared" si="3"/>
        <v>0</v>
      </c>
      <c r="IA15" s="24">
        <f t="shared" si="3"/>
        <v>0</v>
      </c>
      <c r="IB15" s="24">
        <f t="shared" si="3"/>
        <v>0</v>
      </c>
      <c r="IC15" s="24">
        <f t="shared" si="3"/>
        <v>0</v>
      </c>
      <c r="ID15" s="24">
        <f t="shared" si="3"/>
        <v>0</v>
      </c>
      <c r="IE15" s="24">
        <f t="shared" si="3"/>
        <v>0</v>
      </c>
      <c r="IF15" s="24">
        <f t="shared" si="3"/>
        <v>0</v>
      </c>
      <c r="IG15" s="24">
        <f t="shared" si="3"/>
        <v>0</v>
      </c>
      <c r="IH15" s="24">
        <f t="shared" si="3"/>
        <v>0</v>
      </c>
      <c r="II15" s="24">
        <f t="shared" si="3"/>
        <v>0</v>
      </c>
      <c r="IJ15" s="24">
        <f t="shared" si="3"/>
        <v>0</v>
      </c>
      <c r="IK15" s="24">
        <f t="shared" si="3"/>
        <v>0</v>
      </c>
      <c r="IL15" s="24">
        <f t="shared" si="3"/>
        <v>0</v>
      </c>
      <c r="IM15" s="24">
        <f t="shared" si="3"/>
        <v>0</v>
      </c>
      <c r="IN15" s="24">
        <f t="shared" si="3"/>
        <v>0</v>
      </c>
      <c r="IO15" s="24">
        <f t="shared" si="3"/>
        <v>0</v>
      </c>
      <c r="IP15" s="24">
        <f t="shared" si="3"/>
        <v>0</v>
      </c>
      <c r="IQ15" s="24">
        <f t="shared" si="3"/>
        <v>0</v>
      </c>
      <c r="IR15" s="24">
        <f t="shared" si="3"/>
        <v>0</v>
      </c>
      <c r="IS15" s="24">
        <f t="shared" si="3"/>
        <v>0</v>
      </c>
      <c r="IT15" s="24">
        <f t="shared" si="3"/>
        <v>0</v>
      </c>
      <c r="IU15" s="24">
        <f t="shared" si="3"/>
        <v>0</v>
      </c>
      <c r="IV15" s="24">
        <f t="shared" si="3"/>
        <v>0</v>
      </c>
      <c r="IW15" s="24">
        <f t="shared" si="3"/>
        <v>0</v>
      </c>
      <c r="IX15" s="24"/>
      <c r="IY15" s="24"/>
      <c r="IZ15" s="24"/>
    </row>
    <row r="16" spans="1:372" s="23" customFormat="1" ht="25.7" customHeight="1" x14ac:dyDescent="0.3">
      <c r="A16" s="278"/>
      <c r="B16" s="279"/>
      <c r="C16" s="279"/>
      <c r="D16" s="279"/>
      <c r="E16" s="321"/>
      <c r="F16" s="319" t="s">
        <v>33</v>
      </c>
      <c r="G16" s="320"/>
      <c r="H16" s="320"/>
      <c r="I16" s="319" t="s">
        <v>34</v>
      </c>
      <c r="J16" s="320"/>
      <c r="K16" s="320"/>
      <c r="L16" s="319" t="s">
        <v>35</v>
      </c>
      <c r="M16" s="320"/>
      <c r="N16" s="320"/>
      <c r="O16" s="319" t="s">
        <v>36</v>
      </c>
      <c r="P16" s="320"/>
      <c r="Q16" s="320"/>
      <c r="R16" s="319" t="s">
        <v>37</v>
      </c>
      <c r="S16" s="320"/>
      <c r="T16" s="320"/>
      <c r="U16" s="319" t="s">
        <v>38</v>
      </c>
      <c r="V16" s="320"/>
      <c r="W16" s="320"/>
      <c r="X16" s="319" t="s">
        <v>39</v>
      </c>
      <c r="Y16" s="320"/>
      <c r="Z16" s="320"/>
      <c r="AA16" s="319" t="s">
        <v>40</v>
      </c>
      <c r="AB16" s="320"/>
      <c r="AC16" s="320"/>
      <c r="AD16" s="319" t="s">
        <v>41</v>
      </c>
      <c r="AE16" s="320"/>
      <c r="AF16" s="320"/>
      <c r="AG16" s="319" t="s">
        <v>42</v>
      </c>
      <c r="AH16" s="320"/>
      <c r="AI16" s="320"/>
      <c r="AJ16" s="319" t="s">
        <v>43</v>
      </c>
      <c r="AK16" s="320"/>
      <c r="AL16" s="320"/>
      <c r="AM16" s="319" t="s">
        <v>44</v>
      </c>
      <c r="AN16" s="320"/>
      <c r="AO16" s="320"/>
      <c r="AP16" s="319" t="s">
        <v>45</v>
      </c>
      <c r="AQ16" s="320"/>
      <c r="AR16" s="320"/>
      <c r="AS16" s="319" t="s">
        <v>46</v>
      </c>
      <c r="AT16" s="320"/>
      <c r="AU16" s="320"/>
      <c r="AV16" s="319" t="s">
        <v>47</v>
      </c>
      <c r="AW16" s="320"/>
      <c r="AX16" s="320"/>
      <c r="AY16" s="319" t="s">
        <v>48</v>
      </c>
      <c r="AZ16" s="320"/>
      <c r="BA16" s="320"/>
      <c r="BB16" s="319" t="s">
        <v>49</v>
      </c>
      <c r="BC16" s="320"/>
      <c r="BD16" s="320"/>
      <c r="BE16" s="319" t="s">
        <v>50</v>
      </c>
      <c r="BF16" s="320"/>
      <c r="BG16" s="320"/>
      <c r="BH16" s="319" t="s">
        <v>51</v>
      </c>
      <c r="BI16" s="320"/>
      <c r="BJ16" s="320"/>
      <c r="BK16" s="319" t="s">
        <v>52</v>
      </c>
      <c r="BL16" s="320"/>
      <c r="BM16" s="320"/>
      <c r="BN16" s="319" t="s">
        <v>53</v>
      </c>
      <c r="BO16" s="320"/>
      <c r="BP16" s="320"/>
      <c r="BQ16" s="319" t="s">
        <v>54</v>
      </c>
      <c r="BR16" s="320"/>
      <c r="BS16" s="320"/>
      <c r="BT16" s="319" t="s">
        <v>55</v>
      </c>
      <c r="BU16" s="320"/>
      <c r="BV16" s="320"/>
      <c r="BW16" s="319" t="s">
        <v>56</v>
      </c>
      <c r="BX16" s="320"/>
      <c r="BY16" s="320"/>
      <c r="BZ16" s="319" t="s">
        <v>57</v>
      </c>
      <c r="CA16" s="320"/>
      <c r="CB16" s="320"/>
      <c r="CC16" s="319" t="s">
        <v>58</v>
      </c>
      <c r="CD16" s="320"/>
      <c r="CE16" s="320"/>
      <c r="CF16" s="319" t="s">
        <v>59</v>
      </c>
      <c r="CG16" s="320"/>
      <c r="CH16" s="320"/>
      <c r="CI16" s="319" t="s">
        <v>60</v>
      </c>
      <c r="CJ16" s="320"/>
      <c r="CK16" s="320"/>
      <c r="CL16" s="319" t="s">
        <v>61</v>
      </c>
      <c r="CM16" s="320"/>
      <c r="CN16" s="320"/>
      <c r="CO16" s="319" t="s">
        <v>62</v>
      </c>
      <c r="CP16" s="320"/>
      <c r="CQ16" s="320"/>
      <c r="CR16" s="319" t="s">
        <v>63</v>
      </c>
      <c r="CS16" s="320"/>
      <c r="CT16" s="320"/>
      <c r="CU16" s="319" t="s">
        <v>64</v>
      </c>
      <c r="CV16" s="320"/>
      <c r="CW16" s="320"/>
      <c r="CX16" s="319" t="s">
        <v>65</v>
      </c>
      <c r="CY16" s="320"/>
      <c r="CZ16" s="320"/>
      <c r="DA16" s="319" t="s">
        <v>66</v>
      </c>
      <c r="DB16" s="320"/>
      <c r="DC16" s="320"/>
      <c r="DD16" s="319" t="s">
        <v>67</v>
      </c>
      <c r="DE16" s="320"/>
      <c r="DF16" s="320"/>
      <c r="DG16" s="319" t="s">
        <v>68</v>
      </c>
      <c r="DH16" s="320"/>
      <c r="DI16" s="320"/>
      <c r="DJ16" s="319" t="s">
        <v>69</v>
      </c>
      <c r="DK16" s="320"/>
      <c r="DL16" s="320"/>
      <c r="DM16" s="319" t="s">
        <v>70</v>
      </c>
      <c r="DN16" s="320"/>
      <c r="DO16" s="320"/>
      <c r="DP16" s="319" t="s">
        <v>71</v>
      </c>
      <c r="DQ16" s="320"/>
      <c r="DR16" s="320"/>
      <c r="DS16" s="319" t="s">
        <v>159</v>
      </c>
      <c r="DT16" s="320"/>
      <c r="DU16" s="320"/>
      <c r="DV16" s="319" t="s">
        <v>72</v>
      </c>
      <c r="DW16" s="320"/>
      <c r="DX16" s="320"/>
      <c r="DY16" s="319" t="s">
        <v>73</v>
      </c>
      <c r="DZ16" s="320"/>
      <c r="EA16" s="320"/>
      <c r="EB16" s="319" t="s">
        <v>74</v>
      </c>
      <c r="EC16" s="320"/>
      <c r="ED16" s="320"/>
      <c r="EE16" s="319" t="s">
        <v>75</v>
      </c>
      <c r="EF16" s="320"/>
      <c r="EG16" s="320"/>
      <c r="EH16" s="319" t="s">
        <v>76</v>
      </c>
      <c r="EI16" s="320"/>
      <c r="EJ16" s="320"/>
      <c r="EK16" s="319" t="s">
        <v>77</v>
      </c>
      <c r="EL16" s="320"/>
      <c r="EM16" s="320"/>
      <c r="EN16" s="319" t="s">
        <v>78</v>
      </c>
      <c r="EO16" s="320"/>
      <c r="EP16" s="320"/>
      <c r="EQ16" s="319" t="s">
        <v>79</v>
      </c>
      <c r="ER16" s="320"/>
      <c r="ES16" s="320"/>
      <c r="ET16" s="319" t="s">
        <v>80</v>
      </c>
      <c r="EU16" s="320"/>
      <c r="EV16" s="320"/>
      <c r="EW16" s="319" t="s">
        <v>81</v>
      </c>
      <c r="EX16" s="320"/>
      <c r="EY16" s="320"/>
      <c r="EZ16" s="319" t="s">
        <v>82</v>
      </c>
      <c r="FA16" s="320"/>
      <c r="FB16" s="320"/>
      <c r="FC16" s="319" t="s">
        <v>83</v>
      </c>
      <c r="FD16" s="320"/>
      <c r="FE16" s="320"/>
      <c r="FF16" s="319" t="s">
        <v>84</v>
      </c>
      <c r="FG16" s="320"/>
      <c r="FH16" s="320"/>
      <c r="FI16" s="319" t="s">
        <v>85</v>
      </c>
      <c r="FJ16" s="320"/>
      <c r="FK16" s="320"/>
      <c r="FL16" s="319" t="s">
        <v>86</v>
      </c>
      <c r="FM16" s="320"/>
      <c r="FN16" s="320"/>
      <c r="FO16" s="319" t="s">
        <v>87</v>
      </c>
      <c r="FP16" s="320"/>
      <c r="FQ16" s="320"/>
      <c r="FR16" s="319" t="s">
        <v>88</v>
      </c>
      <c r="FS16" s="320"/>
      <c r="FT16" s="320"/>
      <c r="FU16" s="319" t="s">
        <v>89</v>
      </c>
      <c r="FV16" s="320"/>
      <c r="FW16" s="320"/>
      <c r="FX16" s="319" t="s">
        <v>90</v>
      </c>
      <c r="FY16" s="320"/>
      <c r="FZ16" s="320"/>
      <c r="GA16" s="319" t="s">
        <v>91</v>
      </c>
      <c r="GB16" s="320"/>
      <c r="GC16" s="320"/>
      <c r="GD16" s="319" t="s">
        <v>92</v>
      </c>
      <c r="GE16" s="320"/>
      <c r="GF16" s="320"/>
      <c r="GG16" s="319" t="s">
        <v>93</v>
      </c>
      <c r="GH16" s="320"/>
      <c r="GI16" s="320"/>
      <c r="GJ16" s="319" t="s">
        <v>94</v>
      </c>
      <c r="GK16" s="320"/>
      <c r="GL16" s="320"/>
      <c r="GM16" s="319" t="s">
        <v>95</v>
      </c>
      <c r="GN16" s="320"/>
      <c r="GO16" s="320"/>
      <c r="GP16" s="319" t="s">
        <v>96</v>
      </c>
      <c r="GQ16" s="320"/>
      <c r="GR16" s="320"/>
      <c r="GS16" s="319" t="s">
        <v>97</v>
      </c>
      <c r="GT16" s="320"/>
      <c r="GU16" s="320"/>
      <c r="GV16" s="319" t="s">
        <v>98</v>
      </c>
      <c r="GW16" s="320"/>
      <c r="GX16" s="320"/>
      <c r="GY16" s="319" t="s">
        <v>99</v>
      </c>
      <c r="GZ16" s="320"/>
      <c r="HA16" s="320"/>
      <c r="HB16" s="319" t="s">
        <v>100</v>
      </c>
      <c r="HC16" s="320"/>
      <c r="HD16" s="320"/>
      <c r="HE16" s="319" t="s">
        <v>101</v>
      </c>
      <c r="HF16" s="320"/>
      <c r="HG16" s="320"/>
      <c r="HH16" s="319" t="s">
        <v>102</v>
      </c>
      <c r="HI16" s="320"/>
      <c r="HJ16" s="320"/>
      <c r="HK16" s="319" t="s">
        <v>103</v>
      </c>
      <c r="HL16" s="320"/>
      <c r="HM16" s="320"/>
      <c r="HN16" s="319" t="s">
        <v>104</v>
      </c>
      <c r="HO16" s="320"/>
      <c r="HP16" s="320"/>
      <c r="HQ16" s="319" t="s">
        <v>105</v>
      </c>
      <c r="HR16" s="320"/>
      <c r="HS16" s="320"/>
      <c r="HT16" s="319" t="s">
        <v>106</v>
      </c>
      <c r="HU16" s="320"/>
      <c r="HV16" s="320"/>
      <c r="HW16" s="319" t="s">
        <v>107</v>
      </c>
      <c r="HX16" s="320"/>
      <c r="HY16" s="320"/>
      <c r="HZ16" s="319" t="s">
        <v>108</v>
      </c>
      <c r="IA16" s="320"/>
      <c r="IB16" s="320"/>
      <c r="IC16" s="319" t="s">
        <v>109</v>
      </c>
      <c r="ID16" s="320"/>
      <c r="IE16" s="320"/>
      <c r="IF16" s="319" t="s">
        <v>110</v>
      </c>
      <c r="IG16" s="320"/>
      <c r="IH16" s="320"/>
      <c r="II16" s="319" t="s">
        <v>111</v>
      </c>
      <c r="IJ16" s="320"/>
      <c r="IK16" s="320"/>
      <c r="IL16" s="319" t="s">
        <v>112</v>
      </c>
      <c r="IM16" s="320"/>
      <c r="IN16" s="320"/>
      <c r="IO16" s="319" t="s">
        <v>113</v>
      </c>
      <c r="IP16" s="320"/>
      <c r="IQ16" s="320"/>
      <c r="IR16" s="319" t="s">
        <v>114</v>
      </c>
      <c r="IS16" s="320"/>
      <c r="IT16" s="320"/>
      <c r="IU16" s="319" t="s">
        <v>115</v>
      </c>
      <c r="IV16" s="320"/>
      <c r="IW16" s="320" t="s">
        <v>115</v>
      </c>
      <c r="IX16" s="255" t="s">
        <v>191</v>
      </c>
      <c r="IY16" s="256"/>
      <c r="IZ16" s="256"/>
      <c r="JA16" s="318"/>
      <c r="JB16" s="318"/>
      <c r="JC16" s="318"/>
      <c r="JD16" s="20"/>
      <c r="JE16" s="21"/>
      <c r="JF16" s="22"/>
      <c r="JG16" s="22"/>
      <c r="JH16" s="22"/>
      <c r="JI16" s="22"/>
      <c r="JJ16" s="22"/>
      <c r="JK16" s="22"/>
      <c r="JL16" s="22"/>
      <c r="JM16" s="22"/>
      <c r="JN16" s="22"/>
      <c r="JO16" s="22"/>
      <c r="JP16" s="22"/>
      <c r="JQ16" s="22"/>
      <c r="JR16" s="22"/>
      <c r="JS16" s="22"/>
      <c r="JT16" s="22"/>
      <c r="JU16" s="22"/>
      <c r="JV16" s="22"/>
      <c r="JW16" s="22"/>
      <c r="JX16" s="22"/>
      <c r="JY16" s="22"/>
      <c r="JZ16" s="22"/>
      <c r="KA16" s="22"/>
      <c r="KB16" s="22"/>
      <c r="KC16" s="22"/>
      <c r="KD16" s="22"/>
      <c r="KE16" s="22"/>
      <c r="KF16" s="22"/>
      <c r="KG16" s="22"/>
      <c r="KH16" s="22"/>
      <c r="KI16" s="22"/>
      <c r="KJ16" s="22"/>
      <c r="KK16" s="22"/>
      <c r="KL16" s="22"/>
      <c r="KM16" s="22"/>
      <c r="KN16" s="22"/>
      <c r="KO16" s="22"/>
      <c r="KP16" s="22"/>
      <c r="KQ16" s="22"/>
      <c r="KR16" s="22"/>
      <c r="KS16" s="22"/>
      <c r="KT16" s="22"/>
      <c r="KU16" s="22"/>
      <c r="KV16" s="22"/>
      <c r="KW16" s="22"/>
      <c r="KX16" s="22"/>
      <c r="KY16" s="22"/>
      <c r="KZ16" s="22"/>
      <c r="LA16" s="22"/>
      <c r="LB16" s="22"/>
      <c r="LC16" s="22"/>
      <c r="LD16" s="22"/>
      <c r="LE16" s="22"/>
      <c r="LF16" s="22"/>
      <c r="LG16" s="22"/>
      <c r="LH16" s="22"/>
      <c r="LI16" s="22"/>
      <c r="LJ16" s="22"/>
      <c r="LK16" s="22"/>
      <c r="LL16" s="22"/>
      <c r="LM16" s="22"/>
      <c r="LN16" s="22"/>
      <c r="LO16" s="22"/>
      <c r="LP16" s="22"/>
      <c r="LQ16" s="22"/>
      <c r="LR16" s="22"/>
      <c r="LS16" s="22"/>
      <c r="LT16" s="22"/>
      <c r="LU16" s="22"/>
      <c r="LV16" s="22"/>
      <c r="LW16" s="22"/>
      <c r="LX16" s="22"/>
      <c r="LY16" s="22"/>
      <c r="LZ16" s="22"/>
      <c r="MA16" s="22"/>
      <c r="MB16" s="22"/>
      <c r="MC16" s="22"/>
      <c r="MD16" s="22"/>
      <c r="ME16" s="22"/>
      <c r="MF16" s="22"/>
      <c r="MG16" s="22"/>
      <c r="MH16" s="22"/>
      <c r="MI16" s="22"/>
      <c r="MJ16" s="22"/>
      <c r="MK16" s="22"/>
      <c r="ML16" s="22"/>
      <c r="MM16" s="22"/>
      <c r="MN16" s="22"/>
      <c r="MO16" s="22"/>
      <c r="MP16" s="22"/>
      <c r="MQ16" s="22"/>
      <c r="MR16" s="22"/>
      <c r="MS16" s="22"/>
      <c r="MT16" s="22"/>
      <c r="MU16" s="22"/>
      <c r="MV16" s="22"/>
      <c r="MW16" s="22"/>
      <c r="MX16" s="22"/>
      <c r="MY16" s="22"/>
      <c r="MZ16" s="22"/>
      <c r="NA16" s="22"/>
      <c r="NB16" s="22"/>
      <c r="NC16" s="22"/>
      <c r="ND16" s="22"/>
      <c r="NE16" s="22"/>
      <c r="NF16" s="22"/>
      <c r="NG16" s="22"/>
      <c r="NH16" s="22"/>
    </row>
    <row r="17" spans="1:260" s="1" customFormat="1" ht="10.35" customHeight="1" x14ac:dyDescent="0.3">
      <c r="A17" s="267" t="s">
        <v>7</v>
      </c>
      <c r="B17" s="269" t="s">
        <v>201</v>
      </c>
      <c r="C17" s="270"/>
      <c r="D17" s="271"/>
      <c r="E17" s="267" t="s">
        <v>185</v>
      </c>
      <c r="F17" s="275" t="s">
        <v>8</v>
      </c>
      <c r="G17" s="276"/>
      <c r="H17" s="277"/>
      <c r="I17" s="275" t="s">
        <v>8</v>
      </c>
      <c r="J17" s="276"/>
      <c r="K17" s="277"/>
      <c r="L17" s="275" t="s">
        <v>8</v>
      </c>
      <c r="M17" s="276"/>
      <c r="N17" s="277"/>
      <c r="O17" s="275" t="s">
        <v>8</v>
      </c>
      <c r="P17" s="276"/>
      <c r="Q17" s="277"/>
      <c r="R17" s="275" t="s">
        <v>8</v>
      </c>
      <c r="S17" s="276"/>
      <c r="T17" s="277"/>
      <c r="U17" s="275" t="s">
        <v>8</v>
      </c>
      <c r="V17" s="276"/>
      <c r="W17" s="277"/>
      <c r="X17" s="275" t="s">
        <v>8</v>
      </c>
      <c r="Y17" s="276"/>
      <c r="Z17" s="277"/>
      <c r="AA17" s="275" t="s">
        <v>8</v>
      </c>
      <c r="AB17" s="276"/>
      <c r="AC17" s="277"/>
      <c r="AD17" s="275" t="s">
        <v>8</v>
      </c>
      <c r="AE17" s="276"/>
      <c r="AF17" s="277"/>
      <c r="AG17" s="275" t="s">
        <v>8</v>
      </c>
      <c r="AH17" s="276"/>
      <c r="AI17" s="277"/>
      <c r="AJ17" s="275" t="s">
        <v>8</v>
      </c>
      <c r="AK17" s="276"/>
      <c r="AL17" s="277"/>
      <c r="AM17" s="275" t="s">
        <v>8</v>
      </c>
      <c r="AN17" s="276"/>
      <c r="AO17" s="277"/>
      <c r="AP17" s="275" t="s">
        <v>8</v>
      </c>
      <c r="AQ17" s="276"/>
      <c r="AR17" s="277"/>
      <c r="AS17" s="275" t="s">
        <v>8</v>
      </c>
      <c r="AT17" s="276"/>
      <c r="AU17" s="277"/>
      <c r="AV17" s="275" t="s">
        <v>8</v>
      </c>
      <c r="AW17" s="276"/>
      <c r="AX17" s="277"/>
      <c r="AY17" s="275" t="s">
        <v>8</v>
      </c>
      <c r="AZ17" s="276"/>
      <c r="BA17" s="277"/>
      <c r="BB17" s="275" t="s">
        <v>8</v>
      </c>
      <c r="BC17" s="276"/>
      <c r="BD17" s="277"/>
      <c r="BE17" s="275" t="s">
        <v>8</v>
      </c>
      <c r="BF17" s="276"/>
      <c r="BG17" s="277"/>
      <c r="BH17" s="275" t="s">
        <v>8</v>
      </c>
      <c r="BI17" s="276"/>
      <c r="BJ17" s="277"/>
      <c r="BK17" s="275" t="s">
        <v>8</v>
      </c>
      <c r="BL17" s="276"/>
      <c r="BM17" s="277"/>
      <c r="BN17" s="275" t="s">
        <v>8</v>
      </c>
      <c r="BO17" s="276"/>
      <c r="BP17" s="277"/>
      <c r="BQ17" s="275" t="s">
        <v>8</v>
      </c>
      <c r="BR17" s="276"/>
      <c r="BS17" s="277"/>
      <c r="BT17" s="275" t="s">
        <v>8</v>
      </c>
      <c r="BU17" s="276"/>
      <c r="BV17" s="277"/>
      <c r="BW17" s="275" t="s">
        <v>8</v>
      </c>
      <c r="BX17" s="276"/>
      <c r="BY17" s="277"/>
      <c r="BZ17" s="275" t="s">
        <v>8</v>
      </c>
      <c r="CA17" s="276"/>
      <c r="CB17" s="277"/>
      <c r="CC17" s="275" t="s">
        <v>8</v>
      </c>
      <c r="CD17" s="276"/>
      <c r="CE17" s="277"/>
      <c r="CF17" s="275" t="s">
        <v>8</v>
      </c>
      <c r="CG17" s="276"/>
      <c r="CH17" s="277"/>
      <c r="CI17" s="275" t="s">
        <v>8</v>
      </c>
      <c r="CJ17" s="276"/>
      <c r="CK17" s="277"/>
      <c r="CL17" s="275" t="s">
        <v>8</v>
      </c>
      <c r="CM17" s="276"/>
      <c r="CN17" s="277"/>
      <c r="CO17" s="275" t="s">
        <v>8</v>
      </c>
      <c r="CP17" s="276"/>
      <c r="CQ17" s="277"/>
      <c r="CR17" s="275" t="s">
        <v>8</v>
      </c>
      <c r="CS17" s="276"/>
      <c r="CT17" s="277"/>
      <c r="CU17" s="275" t="s">
        <v>8</v>
      </c>
      <c r="CV17" s="276"/>
      <c r="CW17" s="277"/>
      <c r="CX17" s="275" t="s">
        <v>8</v>
      </c>
      <c r="CY17" s="276"/>
      <c r="CZ17" s="277"/>
      <c r="DA17" s="275" t="s">
        <v>8</v>
      </c>
      <c r="DB17" s="276"/>
      <c r="DC17" s="277"/>
      <c r="DD17" s="275" t="s">
        <v>8</v>
      </c>
      <c r="DE17" s="276"/>
      <c r="DF17" s="277"/>
      <c r="DG17" s="275" t="s">
        <v>8</v>
      </c>
      <c r="DH17" s="276"/>
      <c r="DI17" s="277"/>
      <c r="DJ17" s="275" t="s">
        <v>8</v>
      </c>
      <c r="DK17" s="276"/>
      <c r="DL17" s="277"/>
      <c r="DM17" s="275" t="s">
        <v>8</v>
      </c>
      <c r="DN17" s="276"/>
      <c r="DO17" s="277"/>
      <c r="DP17" s="275" t="s">
        <v>8</v>
      </c>
      <c r="DQ17" s="276"/>
      <c r="DR17" s="277"/>
      <c r="DS17" s="275" t="s">
        <v>8</v>
      </c>
      <c r="DT17" s="276"/>
      <c r="DU17" s="277"/>
      <c r="DV17" s="275" t="s">
        <v>8</v>
      </c>
      <c r="DW17" s="276"/>
      <c r="DX17" s="277"/>
      <c r="DY17" s="275" t="s">
        <v>8</v>
      </c>
      <c r="DZ17" s="276"/>
      <c r="EA17" s="277"/>
      <c r="EB17" s="275" t="s">
        <v>8</v>
      </c>
      <c r="EC17" s="276"/>
      <c r="ED17" s="277"/>
      <c r="EE17" s="275" t="s">
        <v>8</v>
      </c>
      <c r="EF17" s="276"/>
      <c r="EG17" s="277"/>
      <c r="EH17" s="275" t="s">
        <v>8</v>
      </c>
      <c r="EI17" s="276"/>
      <c r="EJ17" s="277"/>
      <c r="EK17" s="275" t="s">
        <v>8</v>
      </c>
      <c r="EL17" s="276"/>
      <c r="EM17" s="277"/>
      <c r="EN17" s="275" t="s">
        <v>8</v>
      </c>
      <c r="EO17" s="276"/>
      <c r="EP17" s="277"/>
      <c r="EQ17" s="275" t="s">
        <v>8</v>
      </c>
      <c r="ER17" s="276"/>
      <c r="ES17" s="277"/>
      <c r="ET17" s="275" t="s">
        <v>8</v>
      </c>
      <c r="EU17" s="276"/>
      <c r="EV17" s="277"/>
      <c r="EW17" s="275" t="s">
        <v>8</v>
      </c>
      <c r="EX17" s="276"/>
      <c r="EY17" s="277"/>
      <c r="EZ17" s="275" t="s">
        <v>8</v>
      </c>
      <c r="FA17" s="276"/>
      <c r="FB17" s="277"/>
      <c r="FC17" s="275" t="s">
        <v>8</v>
      </c>
      <c r="FD17" s="276"/>
      <c r="FE17" s="277"/>
      <c r="FF17" s="275" t="s">
        <v>8</v>
      </c>
      <c r="FG17" s="276"/>
      <c r="FH17" s="277"/>
      <c r="FI17" s="275" t="s">
        <v>8</v>
      </c>
      <c r="FJ17" s="276"/>
      <c r="FK17" s="277"/>
      <c r="FL17" s="275" t="s">
        <v>8</v>
      </c>
      <c r="FM17" s="276"/>
      <c r="FN17" s="277"/>
      <c r="FO17" s="275" t="s">
        <v>8</v>
      </c>
      <c r="FP17" s="276"/>
      <c r="FQ17" s="277"/>
      <c r="FR17" s="275" t="s">
        <v>8</v>
      </c>
      <c r="FS17" s="276"/>
      <c r="FT17" s="277"/>
      <c r="FU17" s="275" t="s">
        <v>8</v>
      </c>
      <c r="FV17" s="276"/>
      <c r="FW17" s="277"/>
      <c r="FX17" s="275" t="s">
        <v>8</v>
      </c>
      <c r="FY17" s="276"/>
      <c r="FZ17" s="277"/>
      <c r="GA17" s="275" t="s">
        <v>8</v>
      </c>
      <c r="GB17" s="276"/>
      <c r="GC17" s="277"/>
      <c r="GD17" s="275" t="s">
        <v>8</v>
      </c>
      <c r="GE17" s="276"/>
      <c r="GF17" s="277"/>
      <c r="GG17" s="275" t="s">
        <v>8</v>
      </c>
      <c r="GH17" s="276"/>
      <c r="GI17" s="277"/>
      <c r="GJ17" s="275" t="s">
        <v>8</v>
      </c>
      <c r="GK17" s="276"/>
      <c r="GL17" s="277"/>
      <c r="GM17" s="275" t="s">
        <v>8</v>
      </c>
      <c r="GN17" s="276"/>
      <c r="GO17" s="277"/>
      <c r="GP17" s="275" t="s">
        <v>8</v>
      </c>
      <c r="GQ17" s="276"/>
      <c r="GR17" s="277"/>
      <c r="GS17" s="275" t="s">
        <v>8</v>
      </c>
      <c r="GT17" s="276"/>
      <c r="GU17" s="277"/>
      <c r="GV17" s="275" t="s">
        <v>8</v>
      </c>
      <c r="GW17" s="276"/>
      <c r="GX17" s="277"/>
      <c r="GY17" s="275" t="s">
        <v>8</v>
      </c>
      <c r="GZ17" s="276"/>
      <c r="HA17" s="277"/>
      <c r="HB17" s="275" t="s">
        <v>8</v>
      </c>
      <c r="HC17" s="276"/>
      <c r="HD17" s="277"/>
      <c r="HE17" s="275" t="s">
        <v>8</v>
      </c>
      <c r="HF17" s="276"/>
      <c r="HG17" s="277"/>
      <c r="HH17" s="275" t="s">
        <v>8</v>
      </c>
      <c r="HI17" s="276"/>
      <c r="HJ17" s="277"/>
      <c r="HK17" s="275" t="s">
        <v>8</v>
      </c>
      <c r="HL17" s="276"/>
      <c r="HM17" s="277"/>
      <c r="HN17" s="275" t="s">
        <v>8</v>
      </c>
      <c r="HO17" s="276"/>
      <c r="HP17" s="277"/>
      <c r="HQ17" s="275" t="s">
        <v>8</v>
      </c>
      <c r="HR17" s="276"/>
      <c r="HS17" s="277"/>
      <c r="HT17" s="275" t="s">
        <v>8</v>
      </c>
      <c r="HU17" s="276"/>
      <c r="HV17" s="277"/>
      <c r="HW17" s="275" t="s">
        <v>8</v>
      </c>
      <c r="HX17" s="276"/>
      <c r="HY17" s="277"/>
      <c r="HZ17" s="275" t="s">
        <v>8</v>
      </c>
      <c r="IA17" s="276"/>
      <c r="IB17" s="277"/>
      <c r="IC17" s="275" t="s">
        <v>8</v>
      </c>
      <c r="ID17" s="276"/>
      <c r="IE17" s="277"/>
      <c r="IF17" s="275" t="s">
        <v>8</v>
      </c>
      <c r="IG17" s="276"/>
      <c r="IH17" s="277"/>
      <c r="II17" s="275" t="s">
        <v>8</v>
      </c>
      <c r="IJ17" s="276"/>
      <c r="IK17" s="277"/>
      <c r="IL17" s="275" t="s">
        <v>8</v>
      </c>
      <c r="IM17" s="276"/>
      <c r="IN17" s="277"/>
      <c r="IO17" s="275" t="s">
        <v>8</v>
      </c>
      <c r="IP17" s="276"/>
      <c r="IQ17" s="277"/>
      <c r="IR17" s="275" t="s">
        <v>8</v>
      </c>
      <c r="IS17" s="276"/>
      <c r="IT17" s="276"/>
      <c r="IU17" s="275" t="s">
        <v>8</v>
      </c>
      <c r="IV17" s="276"/>
      <c r="IW17" s="277"/>
      <c r="IX17" s="310" t="s">
        <v>8</v>
      </c>
      <c r="IY17" s="310"/>
      <c r="IZ17" s="310"/>
    </row>
    <row r="18" spans="1:260" s="1" customFormat="1" ht="27" x14ac:dyDescent="0.3">
      <c r="A18" s="268"/>
      <c r="B18" s="272"/>
      <c r="C18" s="273"/>
      <c r="D18" s="274"/>
      <c r="E18" s="268"/>
      <c r="F18" s="11" t="s">
        <v>10</v>
      </c>
      <c r="G18" s="11" t="s">
        <v>11</v>
      </c>
      <c r="H18" s="11" t="s">
        <v>188</v>
      </c>
      <c r="I18" s="11" t="s">
        <v>10</v>
      </c>
      <c r="J18" s="11" t="s">
        <v>11</v>
      </c>
      <c r="K18" s="11" t="s">
        <v>188</v>
      </c>
      <c r="L18" s="11" t="s">
        <v>10</v>
      </c>
      <c r="M18" s="11" t="s">
        <v>11</v>
      </c>
      <c r="N18" s="11" t="s">
        <v>188</v>
      </c>
      <c r="O18" s="11" t="s">
        <v>10</v>
      </c>
      <c r="P18" s="11" t="s">
        <v>11</v>
      </c>
      <c r="Q18" s="11" t="s">
        <v>188</v>
      </c>
      <c r="R18" s="11" t="s">
        <v>10</v>
      </c>
      <c r="S18" s="11" t="s">
        <v>11</v>
      </c>
      <c r="T18" s="11" t="s">
        <v>188</v>
      </c>
      <c r="U18" s="11" t="s">
        <v>10</v>
      </c>
      <c r="V18" s="11" t="s">
        <v>11</v>
      </c>
      <c r="W18" s="11" t="s">
        <v>188</v>
      </c>
      <c r="X18" s="11" t="s">
        <v>10</v>
      </c>
      <c r="Y18" s="11" t="s">
        <v>11</v>
      </c>
      <c r="Z18" s="11" t="s">
        <v>188</v>
      </c>
      <c r="AA18" s="11" t="s">
        <v>10</v>
      </c>
      <c r="AB18" s="11" t="s">
        <v>11</v>
      </c>
      <c r="AC18" s="11" t="s">
        <v>188</v>
      </c>
      <c r="AD18" s="11" t="s">
        <v>10</v>
      </c>
      <c r="AE18" s="11" t="s">
        <v>11</v>
      </c>
      <c r="AF18" s="11" t="s">
        <v>188</v>
      </c>
      <c r="AG18" s="11" t="s">
        <v>10</v>
      </c>
      <c r="AH18" s="11" t="s">
        <v>11</v>
      </c>
      <c r="AI18" s="11" t="s">
        <v>188</v>
      </c>
      <c r="AJ18" s="11" t="s">
        <v>10</v>
      </c>
      <c r="AK18" s="11" t="s">
        <v>11</v>
      </c>
      <c r="AL18" s="11" t="s">
        <v>188</v>
      </c>
      <c r="AM18" s="11" t="s">
        <v>10</v>
      </c>
      <c r="AN18" s="11" t="s">
        <v>11</v>
      </c>
      <c r="AO18" s="11" t="s">
        <v>188</v>
      </c>
      <c r="AP18" s="11" t="s">
        <v>10</v>
      </c>
      <c r="AQ18" s="11" t="s">
        <v>11</v>
      </c>
      <c r="AR18" s="11" t="s">
        <v>188</v>
      </c>
      <c r="AS18" s="11" t="s">
        <v>10</v>
      </c>
      <c r="AT18" s="11" t="s">
        <v>11</v>
      </c>
      <c r="AU18" s="11" t="s">
        <v>188</v>
      </c>
      <c r="AV18" s="11" t="s">
        <v>10</v>
      </c>
      <c r="AW18" s="11" t="s">
        <v>11</v>
      </c>
      <c r="AX18" s="11" t="s">
        <v>188</v>
      </c>
      <c r="AY18" s="11" t="s">
        <v>10</v>
      </c>
      <c r="AZ18" s="11" t="s">
        <v>11</v>
      </c>
      <c r="BA18" s="11" t="s">
        <v>188</v>
      </c>
      <c r="BB18" s="11" t="s">
        <v>10</v>
      </c>
      <c r="BC18" s="11" t="s">
        <v>11</v>
      </c>
      <c r="BD18" s="11" t="s">
        <v>188</v>
      </c>
      <c r="BE18" s="11" t="s">
        <v>10</v>
      </c>
      <c r="BF18" s="11" t="s">
        <v>11</v>
      </c>
      <c r="BG18" s="11" t="s">
        <v>188</v>
      </c>
      <c r="BH18" s="11" t="s">
        <v>10</v>
      </c>
      <c r="BI18" s="11" t="s">
        <v>11</v>
      </c>
      <c r="BJ18" s="11" t="s">
        <v>188</v>
      </c>
      <c r="BK18" s="11" t="s">
        <v>10</v>
      </c>
      <c r="BL18" s="11" t="s">
        <v>11</v>
      </c>
      <c r="BM18" s="11" t="s">
        <v>188</v>
      </c>
      <c r="BN18" s="11" t="s">
        <v>10</v>
      </c>
      <c r="BO18" s="11" t="s">
        <v>11</v>
      </c>
      <c r="BP18" s="11" t="s">
        <v>188</v>
      </c>
      <c r="BQ18" s="11" t="s">
        <v>10</v>
      </c>
      <c r="BR18" s="11" t="s">
        <v>11</v>
      </c>
      <c r="BS18" s="11" t="s">
        <v>188</v>
      </c>
      <c r="BT18" s="11" t="s">
        <v>10</v>
      </c>
      <c r="BU18" s="11" t="s">
        <v>11</v>
      </c>
      <c r="BV18" s="11" t="s">
        <v>188</v>
      </c>
      <c r="BW18" s="11" t="s">
        <v>10</v>
      </c>
      <c r="BX18" s="11" t="s">
        <v>11</v>
      </c>
      <c r="BY18" s="11" t="s">
        <v>188</v>
      </c>
      <c r="BZ18" s="11" t="s">
        <v>10</v>
      </c>
      <c r="CA18" s="11" t="s">
        <v>11</v>
      </c>
      <c r="CB18" s="11" t="s">
        <v>188</v>
      </c>
      <c r="CC18" s="11" t="s">
        <v>10</v>
      </c>
      <c r="CD18" s="11" t="s">
        <v>11</v>
      </c>
      <c r="CE18" s="11" t="s">
        <v>188</v>
      </c>
      <c r="CF18" s="11" t="s">
        <v>10</v>
      </c>
      <c r="CG18" s="11" t="s">
        <v>11</v>
      </c>
      <c r="CH18" s="11" t="s">
        <v>188</v>
      </c>
      <c r="CI18" s="11" t="s">
        <v>10</v>
      </c>
      <c r="CJ18" s="11" t="s">
        <v>11</v>
      </c>
      <c r="CK18" s="11" t="s">
        <v>188</v>
      </c>
      <c r="CL18" s="11" t="s">
        <v>10</v>
      </c>
      <c r="CM18" s="11" t="s">
        <v>11</v>
      </c>
      <c r="CN18" s="11" t="s">
        <v>188</v>
      </c>
      <c r="CO18" s="11" t="s">
        <v>10</v>
      </c>
      <c r="CP18" s="11" t="s">
        <v>11</v>
      </c>
      <c r="CQ18" s="11" t="s">
        <v>188</v>
      </c>
      <c r="CR18" s="11" t="s">
        <v>10</v>
      </c>
      <c r="CS18" s="11" t="s">
        <v>11</v>
      </c>
      <c r="CT18" s="11" t="s">
        <v>188</v>
      </c>
      <c r="CU18" s="11" t="s">
        <v>10</v>
      </c>
      <c r="CV18" s="11" t="s">
        <v>11</v>
      </c>
      <c r="CW18" s="11" t="s">
        <v>188</v>
      </c>
      <c r="CX18" s="11" t="s">
        <v>10</v>
      </c>
      <c r="CY18" s="11" t="s">
        <v>11</v>
      </c>
      <c r="CZ18" s="11" t="s">
        <v>188</v>
      </c>
      <c r="DA18" s="11" t="s">
        <v>10</v>
      </c>
      <c r="DB18" s="11" t="s">
        <v>11</v>
      </c>
      <c r="DC18" s="11" t="s">
        <v>188</v>
      </c>
      <c r="DD18" s="11" t="s">
        <v>10</v>
      </c>
      <c r="DE18" s="11" t="s">
        <v>11</v>
      </c>
      <c r="DF18" s="11" t="s">
        <v>188</v>
      </c>
      <c r="DG18" s="11" t="s">
        <v>10</v>
      </c>
      <c r="DH18" s="11" t="s">
        <v>11</v>
      </c>
      <c r="DI18" s="11" t="s">
        <v>188</v>
      </c>
      <c r="DJ18" s="11" t="s">
        <v>10</v>
      </c>
      <c r="DK18" s="11" t="s">
        <v>11</v>
      </c>
      <c r="DL18" s="11" t="s">
        <v>188</v>
      </c>
      <c r="DM18" s="11" t="s">
        <v>10</v>
      </c>
      <c r="DN18" s="11" t="s">
        <v>11</v>
      </c>
      <c r="DO18" s="11" t="s">
        <v>188</v>
      </c>
      <c r="DP18" s="11" t="s">
        <v>10</v>
      </c>
      <c r="DQ18" s="11" t="s">
        <v>11</v>
      </c>
      <c r="DR18" s="11" t="s">
        <v>188</v>
      </c>
      <c r="DS18" s="11" t="s">
        <v>10</v>
      </c>
      <c r="DT18" s="11" t="s">
        <v>11</v>
      </c>
      <c r="DU18" s="11" t="s">
        <v>188</v>
      </c>
      <c r="DV18" s="11" t="s">
        <v>10</v>
      </c>
      <c r="DW18" s="11" t="s">
        <v>11</v>
      </c>
      <c r="DX18" s="11" t="s">
        <v>188</v>
      </c>
      <c r="DY18" s="11" t="s">
        <v>10</v>
      </c>
      <c r="DZ18" s="11" t="s">
        <v>11</v>
      </c>
      <c r="EA18" s="11" t="s">
        <v>188</v>
      </c>
      <c r="EB18" s="11" t="s">
        <v>10</v>
      </c>
      <c r="EC18" s="11" t="s">
        <v>11</v>
      </c>
      <c r="ED18" s="11" t="s">
        <v>188</v>
      </c>
      <c r="EE18" s="11" t="s">
        <v>10</v>
      </c>
      <c r="EF18" s="11" t="s">
        <v>11</v>
      </c>
      <c r="EG18" s="11" t="s">
        <v>188</v>
      </c>
      <c r="EH18" s="11" t="s">
        <v>10</v>
      </c>
      <c r="EI18" s="11" t="s">
        <v>11</v>
      </c>
      <c r="EJ18" s="11" t="s">
        <v>188</v>
      </c>
      <c r="EK18" s="11" t="s">
        <v>10</v>
      </c>
      <c r="EL18" s="11" t="s">
        <v>11</v>
      </c>
      <c r="EM18" s="11" t="s">
        <v>188</v>
      </c>
      <c r="EN18" s="11" t="s">
        <v>10</v>
      </c>
      <c r="EO18" s="11" t="s">
        <v>11</v>
      </c>
      <c r="EP18" s="11" t="s">
        <v>188</v>
      </c>
      <c r="EQ18" s="11" t="s">
        <v>10</v>
      </c>
      <c r="ER18" s="11" t="s">
        <v>11</v>
      </c>
      <c r="ES18" s="11" t="s">
        <v>188</v>
      </c>
      <c r="ET18" s="11" t="s">
        <v>10</v>
      </c>
      <c r="EU18" s="11" t="s">
        <v>11</v>
      </c>
      <c r="EV18" s="11" t="s">
        <v>188</v>
      </c>
      <c r="EW18" s="11" t="s">
        <v>10</v>
      </c>
      <c r="EX18" s="11" t="s">
        <v>11</v>
      </c>
      <c r="EY18" s="11" t="s">
        <v>188</v>
      </c>
      <c r="EZ18" s="11" t="s">
        <v>10</v>
      </c>
      <c r="FA18" s="11" t="s">
        <v>11</v>
      </c>
      <c r="FB18" s="11" t="s">
        <v>188</v>
      </c>
      <c r="FC18" s="11" t="s">
        <v>10</v>
      </c>
      <c r="FD18" s="11" t="s">
        <v>11</v>
      </c>
      <c r="FE18" s="11" t="s">
        <v>188</v>
      </c>
      <c r="FF18" s="11" t="s">
        <v>10</v>
      </c>
      <c r="FG18" s="11" t="s">
        <v>11</v>
      </c>
      <c r="FH18" s="11" t="s">
        <v>188</v>
      </c>
      <c r="FI18" s="11" t="s">
        <v>10</v>
      </c>
      <c r="FJ18" s="11" t="s">
        <v>11</v>
      </c>
      <c r="FK18" s="11" t="s">
        <v>188</v>
      </c>
      <c r="FL18" s="11" t="s">
        <v>10</v>
      </c>
      <c r="FM18" s="11" t="s">
        <v>11</v>
      </c>
      <c r="FN18" s="11" t="s">
        <v>188</v>
      </c>
      <c r="FO18" s="11" t="s">
        <v>10</v>
      </c>
      <c r="FP18" s="11" t="s">
        <v>11</v>
      </c>
      <c r="FQ18" s="11" t="s">
        <v>188</v>
      </c>
      <c r="FR18" s="11" t="s">
        <v>10</v>
      </c>
      <c r="FS18" s="11" t="s">
        <v>11</v>
      </c>
      <c r="FT18" s="11" t="s">
        <v>188</v>
      </c>
      <c r="FU18" s="11" t="s">
        <v>10</v>
      </c>
      <c r="FV18" s="11" t="s">
        <v>11</v>
      </c>
      <c r="FW18" s="11" t="s">
        <v>188</v>
      </c>
      <c r="FX18" s="11" t="s">
        <v>10</v>
      </c>
      <c r="FY18" s="11" t="s">
        <v>11</v>
      </c>
      <c r="FZ18" s="11" t="s">
        <v>188</v>
      </c>
      <c r="GA18" s="11" t="s">
        <v>10</v>
      </c>
      <c r="GB18" s="11" t="s">
        <v>11</v>
      </c>
      <c r="GC18" s="11" t="s">
        <v>188</v>
      </c>
      <c r="GD18" s="11" t="s">
        <v>10</v>
      </c>
      <c r="GE18" s="11" t="s">
        <v>11</v>
      </c>
      <c r="GF18" s="11" t="s">
        <v>188</v>
      </c>
      <c r="GG18" s="11" t="s">
        <v>10</v>
      </c>
      <c r="GH18" s="11" t="s">
        <v>11</v>
      </c>
      <c r="GI18" s="11" t="s">
        <v>188</v>
      </c>
      <c r="GJ18" s="11" t="s">
        <v>10</v>
      </c>
      <c r="GK18" s="11" t="s">
        <v>11</v>
      </c>
      <c r="GL18" s="11" t="s">
        <v>188</v>
      </c>
      <c r="GM18" s="11" t="s">
        <v>10</v>
      </c>
      <c r="GN18" s="11" t="s">
        <v>11</v>
      </c>
      <c r="GO18" s="11" t="s">
        <v>188</v>
      </c>
      <c r="GP18" s="11" t="s">
        <v>10</v>
      </c>
      <c r="GQ18" s="11" t="s">
        <v>11</v>
      </c>
      <c r="GR18" s="11" t="s">
        <v>188</v>
      </c>
      <c r="GS18" s="11" t="s">
        <v>10</v>
      </c>
      <c r="GT18" s="11" t="s">
        <v>11</v>
      </c>
      <c r="GU18" s="11" t="s">
        <v>188</v>
      </c>
      <c r="GV18" s="11" t="s">
        <v>10</v>
      </c>
      <c r="GW18" s="11" t="s">
        <v>11</v>
      </c>
      <c r="GX18" s="11" t="s">
        <v>188</v>
      </c>
      <c r="GY18" s="11" t="s">
        <v>10</v>
      </c>
      <c r="GZ18" s="11" t="s">
        <v>11</v>
      </c>
      <c r="HA18" s="11" t="s">
        <v>188</v>
      </c>
      <c r="HB18" s="11" t="s">
        <v>10</v>
      </c>
      <c r="HC18" s="11" t="s">
        <v>11</v>
      </c>
      <c r="HD18" s="11" t="s">
        <v>188</v>
      </c>
      <c r="HE18" s="11" t="s">
        <v>10</v>
      </c>
      <c r="HF18" s="11" t="s">
        <v>11</v>
      </c>
      <c r="HG18" s="11" t="s">
        <v>188</v>
      </c>
      <c r="HH18" s="11" t="s">
        <v>10</v>
      </c>
      <c r="HI18" s="11" t="s">
        <v>11</v>
      </c>
      <c r="HJ18" s="11" t="s">
        <v>188</v>
      </c>
      <c r="HK18" s="11" t="s">
        <v>10</v>
      </c>
      <c r="HL18" s="11" t="s">
        <v>11</v>
      </c>
      <c r="HM18" s="11" t="s">
        <v>188</v>
      </c>
      <c r="HN18" s="11" t="s">
        <v>10</v>
      </c>
      <c r="HO18" s="11" t="s">
        <v>11</v>
      </c>
      <c r="HP18" s="11" t="s">
        <v>188</v>
      </c>
      <c r="HQ18" s="11" t="s">
        <v>10</v>
      </c>
      <c r="HR18" s="11" t="s">
        <v>11</v>
      </c>
      <c r="HS18" s="11" t="s">
        <v>188</v>
      </c>
      <c r="HT18" s="11" t="s">
        <v>10</v>
      </c>
      <c r="HU18" s="11" t="s">
        <v>11</v>
      </c>
      <c r="HV18" s="11" t="s">
        <v>188</v>
      </c>
      <c r="HW18" s="11" t="s">
        <v>10</v>
      </c>
      <c r="HX18" s="11" t="s">
        <v>11</v>
      </c>
      <c r="HY18" s="11" t="s">
        <v>188</v>
      </c>
      <c r="HZ18" s="11" t="s">
        <v>10</v>
      </c>
      <c r="IA18" s="11" t="s">
        <v>11</v>
      </c>
      <c r="IB18" s="11" t="s">
        <v>188</v>
      </c>
      <c r="IC18" s="11" t="s">
        <v>10</v>
      </c>
      <c r="ID18" s="11" t="s">
        <v>11</v>
      </c>
      <c r="IE18" s="11" t="s">
        <v>188</v>
      </c>
      <c r="IF18" s="11" t="s">
        <v>10</v>
      </c>
      <c r="IG18" s="11" t="s">
        <v>11</v>
      </c>
      <c r="IH18" s="11" t="s">
        <v>188</v>
      </c>
      <c r="II18" s="11" t="s">
        <v>10</v>
      </c>
      <c r="IJ18" s="11" t="s">
        <v>11</v>
      </c>
      <c r="IK18" s="11" t="s">
        <v>188</v>
      </c>
      <c r="IL18" s="11" t="s">
        <v>10</v>
      </c>
      <c r="IM18" s="11" t="s">
        <v>11</v>
      </c>
      <c r="IN18" s="11" t="s">
        <v>188</v>
      </c>
      <c r="IO18" s="11" t="s">
        <v>10</v>
      </c>
      <c r="IP18" s="11" t="s">
        <v>11</v>
      </c>
      <c r="IQ18" s="11" t="s">
        <v>188</v>
      </c>
      <c r="IR18" s="11" t="s">
        <v>10</v>
      </c>
      <c r="IS18" s="11" t="s">
        <v>11</v>
      </c>
      <c r="IT18" s="11" t="s">
        <v>188</v>
      </c>
      <c r="IU18" s="11" t="s">
        <v>10</v>
      </c>
      <c r="IV18" s="11" t="s">
        <v>11</v>
      </c>
      <c r="IW18" s="11" t="s">
        <v>188</v>
      </c>
      <c r="IX18" s="11" t="s">
        <v>10</v>
      </c>
      <c r="IY18" s="11" t="s">
        <v>11</v>
      </c>
      <c r="IZ18" s="11" t="s">
        <v>189</v>
      </c>
    </row>
    <row r="19" spans="1:260" s="1" customFormat="1" ht="13.5" x14ac:dyDescent="0.3">
      <c r="A19" s="12"/>
      <c r="B19" s="314" t="s">
        <v>25</v>
      </c>
      <c r="C19" s="315"/>
      <c r="D19" s="316"/>
      <c r="E19" s="72">
        <v>42825</v>
      </c>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41"/>
      <c r="FI19" s="41"/>
      <c r="FJ19" s="41"/>
      <c r="FK19" s="41"/>
      <c r="FL19" s="41"/>
      <c r="FM19" s="41"/>
      <c r="FN19" s="41"/>
      <c r="FO19" s="41"/>
      <c r="FP19" s="41"/>
      <c r="FQ19" s="41"/>
      <c r="FR19" s="41"/>
      <c r="FS19" s="41"/>
      <c r="FT19" s="41"/>
      <c r="FU19" s="41"/>
      <c r="FV19" s="41"/>
      <c r="FW19" s="41"/>
      <c r="FX19" s="41"/>
      <c r="FY19" s="41"/>
      <c r="FZ19" s="41"/>
      <c r="GA19" s="41"/>
      <c r="GB19" s="41"/>
      <c r="GC19" s="41"/>
      <c r="GD19" s="41"/>
      <c r="GE19" s="41"/>
      <c r="GF19" s="41"/>
      <c r="GG19" s="41"/>
      <c r="GH19" s="41"/>
      <c r="GI19" s="41"/>
      <c r="GJ19" s="41"/>
      <c r="GK19" s="41"/>
      <c r="GL19" s="41"/>
      <c r="GM19" s="41"/>
      <c r="GN19" s="41"/>
      <c r="GO19" s="41"/>
      <c r="GP19" s="41"/>
      <c r="GQ19" s="41"/>
      <c r="GR19" s="41"/>
      <c r="GS19" s="41"/>
      <c r="GT19" s="41"/>
      <c r="GU19" s="41"/>
      <c r="GV19" s="41"/>
      <c r="GW19" s="41"/>
      <c r="GX19" s="41"/>
      <c r="GY19" s="41"/>
      <c r="GZ19" s="41"/>
      <c r="HA19" s="41"/>
      <c r="HB19" s="41"/>
      <c r="HC19" s="41"/>
      <c r="HD19" s="41"/>
      <c r="HE19" s="41"/>
      <c r="HF19" s="41"/>
      <c r="HG19" s="41"/>
      <c r="HH19" s="41"/>
      <c r="HI19" s="41"/>
      <c r="HJ19" s="41"/>
      <c r="HK19" s="41"/>
      <c r="HL19" s="41"/>
      <c r="HM19" s="41"/>
      <c r="HN19" s="41"/>
      <c r="HO19" s="41"/>
      <c r="HP19" s="41"/>
      <c r="HQ19" s="41"/>
      <c r="HR19" s="41"/>
      <c r="HS19" s="41"/>
      <c r="HT19" s="41"/>
      <c r="HU19" s="41"/>
      <c r="HV19" s="41"/>
      <c r="HW19" s="41"/>
      <c r="HX19" s="41"/>
      <c r="HY19" s="41"/>
      <c r="HZ19" s="41"/>
      <c r="IA19" s="41"/>
      <c r="IB19" s="41"/>
      <c r="IC19" s="41"/>
      <c r="ID19" s="41"/>
      <c r="IE19" s="41"/>
      <c r="IF19" s="41"/>
      <c r="IG19" s="41"/>
      <c r="IH19" s="41"/>
      <c r="II19" s="41"/>
      <c r="IJ19" s="41"/>
      <c r="IK19" s="41"/>
      <c r="IL19" s="41"/>
      <c r="IM19" s="41"/>
      <c r="IN19" s="41"/>
      <c r="IO19" s="41"/>
      <c r="IP19" s="41"/>
      <c r="IQ19" s="41"/>
      <c r="IR19" s="41"/>
      <c r="IS19" s="41"/>
      <c r="IT19" s="41"/>
      <c r="IU19" s="41"/>
      <c r="IV19" s="41"/>
      <c r="IW19" s="41"/>
      <c r="IX19" s="79">
        <f>SUM(FI19,FL19,FO19,FR19,FU19,FX19,GA19,GD19,GG19,GJ19,GM19,GP19,GS19,GV19,GY19,HB19,HE19,HH19,HK19,HN19,HQ19,HT19,HW19,HZ19,IC19,IF19,II19,IL19,IO19,IR19,IU19,F19,I19,L19,O19,R19,U19,X19,AA19,AD19,AG19,AJ19,AM19,AP19,AS19,AV19,AY19,BB19,BE19,BH19,BK19,BN19,BQ19,BT19,BW19,BZ19,CC19,CF19,CI19,CL19,CO19,CR19,CU19,CX19,DA19,DD19,DG19,DJ19,DM19,DP19,DS19,DV19,DY19,EB19,EE19,EH19,EK19,EN19,EQ19,ET19,EW19,EZ19,FC19,FF19)</f>
        <v>0</v>
      </c>
      <c r="IY19" s="79">
        <f t="shared" ref="IY19:IZ19" si="4">SUM(FJ19,FM19,FP19,FS19,FV19,FY19,GB19,GE19,GH19,GK19,GN19,GQ19,GT19,GW19,GZ19,HC19,HF19,HI19,HL19,HO19,HR19,HU19,HX19,IA19,ID19,IG19,IJ19,IM19,IP19,IS19,IV19,G19,J19,M19,P19,S19,V19,Y19,AB19,AE19,AH19,AK19,AN19,AQ19,AT19,AW19,AZ19,BC19,BF19,BI19,BL19,BO19,BR19,BU19,BX19,CA19,CD19,CG19,CJ19,CM19,CP19,CS19,CV19,CY19,DB19,DE19,DH19,DK19,DN19,DQ19,DT19,DW19,DZ19,EC19,EF19,EI19,EL19,EO19,ER19,EU19,EX19,FA19,FD19,FG19)</f>
        <v>0</v>
      </c>
      <c r="IZ19" s="79">
        <f t="shared" si="4"/>
        <v>0</v>
      </c>
    </row>
    <row r="20" spans="1:260" s="1" customFormat="1" ht="13.5" x14ac:dyDescent="0.3">
      <c r="A20" s="12"/>
      <c r="B20" s="311" t="s">
        <v>22</v>
      </c>
      <c r="C20" s="312"/>
      <c r="D20" s="313"/>
      <c r="E20" s="72">
        <v>42825</v>
      </c>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c r="EV20" s="41"/>
      <c r="EW20" s="41"/>
      <c r="EX20" s="41"/>
      <c r="EY20" s="41"/>
      <c r="EZ20" s="41"/>
      <c r="FA20" s="41"/>
      <c r="FB20" s="41"/>
      <c r="FC20" s="41"/>
      <c r="FD20" s="41"/>
      <c r="FE20" s="41"/>
      <c r="FF20" s="41"/>
      <c r="FG20" s="41"/>
      <c r="FH20" s="41"/>
      <c r="FI20" s="41"/>
      <c r="FJ20" s="41"/>
      <c r="FK20" s="41"/>
      <c r="FL20" s="41"/>
      <c r="FM20" s="41"/>
      <c r="FN20" s="41"/>
      <c r="FO20" s="41"/>
      <c r="FP20" s="41"/>
      <c r="FQ20" s="41"/>
      <c r="FR20" s="41"/>
      <c r="FS20" s="41"/>
      <c r="FT20" s="41"/>
      <c r="FU20" s="41"/>
      <c r="FV20" s="41"/>
      <c r="FW20" s="41"/>
      <c r="FX20" s="41"/>
      <c r="FY20" s="41"/>
      <c r="FZ20" s="41"/>
      <c r="GA20" s="41"/>
      <c r="GB20" s="41"/>
      <c r="GC20" s="41"/>
      <c r="GD20" s="41"/>
      <c r="GE20" s="41"/>
      <c r="GF20" s="41"/>
      <c r="GG20" s="41"/>
      <c r="GH20" s="41"/>
      <c r="GI20" s="41"/>
      <c r="GJ20" s="41"/>
      <c r="GK20" s="41"/>
      <c r="GL20" s="41"/>
      <c r="GM20" s="41"/>
      <c r="GN20" s="41"/>
      <c r="GO20" s="41"/>
      <c r="GP20" s="41"/>
      <c r="GQ20" s="41"/>
      <c r="GR20" s="41"/>
      <c r="GS20" s="41"/>
      <c r="GT20" s="41"/>
      <c r="GU20" s="41"/>
      <c r="GV20" s="41"/>
      <c r="GW20" s="41"/>
      <c r="GX20" s="41"/>
      <c r="GY20" s="41"/>
      <c r="GZ20" s="41"/>
      <c r="HA20" s="41"/>
      <c r="HB20" s="41"/>
      <c r="HC20" s="41"/>
      <c r="HD20" s="41"/>
      <c r="HE20" s="41"/>
      <c r="HF20" s="41"/>
      <c r="HG20" s="41"/>
      <c r="HH20" s="41"/>
      <c r="HI20" s="41"/>
      <c r="HJ20" s="41"/>
      <c r="HK20" s="41"/>
      <c r="HL20" s="41"/>
      <c r="HM20" s="41"/>
      <c r="HN20" s="41"/>
      <c r="HO20" s="41"/>
      <c r="HP20" s="41"/>
      <c r="HQ20" s="41"/>
      <c r="HR20" s="41"/>
      <c r="HS20" s="41"/>
      <c r="HT20" s="41"/>
      <c r="HU20" s="41"/>
      <c r="HV20" s="41"/>
      <c r="HW20" s="41"/>
      <c r="HX20" s="41"/>
      <c r="HY20" s="41"/>
      <c r="HZ20" s="41"/>
      <c r="IA20" s="41"/>
      <c r="IB20" s="41"/>
      <c r="IC20" s="41"/>
      <c r="ID20" s="41"/>
      <c r="IE20" s="41"/>
      <c r="IF20" s="41"/>
      <c r="IG20" s="41"/>
      <c r="IH20" s="41"/>
      <c r="II20" s="41"/>
      <c r="IJ20" s="41"/>
      <c r="IK20" s="41"/>
      <c r="IL20" s="41"/>
      <c r="IM20" s="41"/>
      <c r="IN20" s="41"/>
      <c r="IO20" s="41"/>
      <c r="IP20" s="41"/>
      <c r="IQ20" s="41"/>
      <c r="IR20" s="41"/>
      <c r="IS20" s="41"/>
      <c r="IT20" s="41"/>
      <c r="IU20" s="41"/>
      <c r="IV20" s="41"/>
      <c r="IW20" s="41"/>
      <c r="IX20" s="79">
        <f t="shared" ref="IX20:IX27" si="5">SUM(FI20,FL20,FO20,FR20,FU20,FX20,GA20,GD20,GG20,GJ20,GM20,GP20,GS20,GV20,GY20,HB20,HE20,HH20,HK20,HN20,HQ20,HT20,HW20,HZ20,IC20,IF20,II20,IL20,IO20,IR20,IU20,F20,I20,L20,O20,R20,U20,X20,AA20,AD20,AG20,AJ20,AM20,AP20,AS20,AV20,AY20,BB20,BE20,BH20,BK20,BN20,BQ20,BT20,BW20,BZ20,CC20,CF20,CI20,CL20,CO20,CR20,CU20,CX20,DA20,DD20,DG20,DJ20,DM20,DP20,DS20,DV20,DY20,EB20,EE20,EH20,EK20,EN20,EQ20,ET20,EW20,EZ20,FC20,FF20)</f>
        <v>0</v>
      </c>
      <c r="IY20" s="79">
        <f t="shared" ref="IY20:IY27" si="6">SUM(FJ20,FM20,FP20,FS20,FV20,FY20,GB20,GE20,GH20,GK20,GN20,GQ20,GT20,GW20,GZ20,HC20,HF20,HI20,HL20,HO20,HR20,HU20,HX20,IA20,ID20,IG20,IJ20,IM20,IP20,IS20,IV20,G20,J20,M20,P20,S20,V20,Y20,AB20,AE20,AH20,AK20,AN20,AQ20,AT20,AW20,AZ20,BC20,BF20,BI20,BL20,BO20,BR20,BU20,BX20,CA20,CD20,CG20,CJ20,CM20,CP20,CS20,CV20,CY20,DB20,DE20,DH20,DK20,DN20,DQ20,DT20,DW20,DZ20,EC20,EF20,EI20,EL20,EO20,ER20,EU20,EX20,FA20,FD20,FG20)</f>
        <v>0</v>
      </c>
      <c r="IZ20" s="79">
        <f t="shared" ref="IZ20:IZ27" si="7">SUM(FK20,FN20,FQ20,FT20,FW20,FZ20,GC20,GF20,GI20,GL20,GO20,GR20,GU20,GX20,HA20,HD20,HG20,HJ20,HM20,HP20,HS20,HV20,HY20,IB20,IE20,IH20,IK20,IN20,IQ20,IT20,IW20,H20,K20,N20,Q20,T20,W20,Z20,AC20,AF20,AI20,AL20,AO20,AR20,AU20,AX20,BA20,BD20,BG20,BJ20,BM20,BP20,BS20,BV20,BY20,CB20,CE20,CH20,CK20,CN20,CQ20,CT20,CW20,CZ20,DC20,DF20,DI20,DL20,DO20,DR20,DU20,DX20,EA20,ED20,EG20,EJ20,EM20,EP20,ES20,EV20,EY20,FB20,FE20,FH20)</f>
        <v>0</v>
      </c>
    </row>
    <row r="21" spans="1:260" s="1" customFormat="1" ht="10.35" customHeight="1" x14ac:dyDescent="0.3">
      <c r="A21" s="17"/>
      <c r="B21" s="311" t="s">
        <v>23</v>
      </c>
      <c r="C21" s="312"/>
      <c r="D21" s="313"/>
      <c r="E21" s="72">
        <v>42825</v>
      </c>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c r="EV21" s="41"/>
      <c r="EW21" s="41"/>
      <c r="EX21" s="41"/>
      <c r="EY21" s="41"/>
      <c r="EZ21" s="41"/>
      <c r="FA21" s="41"/>
      <c r="FB21" s="41"/>
      <c r="FC21" s="41"/>
      <c r="FD21" s="41"/>
      <c r="FE21" s="41"/>
      <c r="FF21" s="41"/>
      <c r="FG21" s="41"/>
      <c r="FH21" s="41"/>
      <c r="FI21" s="41"/>
      <c r="FJ21" s="41"/>
      <c r="FK21" s="41"/>
      <c r="FL21" s="41"/>
      <c r="FM21" s="41"/>
      <c r="FN21" s="41"/>
      <c r="FO21" s="41"/>
      <c r="FP21" s="41"/>
      <c r="FQ21" s="41"/>
      <c r="FR21" s="41"/>
      <c r="FS21" s="41"/>
      <c r="FT21" s="41"/>
      <c r="FU21" s="41"/>
      <c r="FV21" s="41"/>
      <c r="FW21" s="41"/>
      <c r="FX21" s="41"/>
      <c r="FY21" s="41"/>
      <c r="FZ21" s="41"/>
      <c r="GA21" s="41"/>
      <c r="GB21" s="41"/>
      <c r="GC21" s="41"/>
      <c r="GD21" s="41"/>
      <c r="GE21" s="41"/>
      <c r="GF21" s="41"/>
      <c r="GG21" s="41"/>
      <c r="GH21" s="41"/>
      <c r="GI21" s="41"/>
      <c r="GJ21" s="41"/>
      <c r="GK21" s="41"/>
      <c r="GL21" s="41"/>
      <c r="GM21" s="41"/>
      <c r="GN21" s="41"/>
      <c r="GO21" s="41"/>
      <c r="GP21" s="41"/>
      <c r="GQ21" s="41"/>
      <c r="GR21" s="41"/>
      <c r="GS21" s="41"/>
      <c r="GT21" s="41"/>
      <c r="GU21" s="41"/>
      <c r="GV21" s="41"/>
      <c r="GW21" s="41"/>
      <c r="GX21" s="41"/>
      <c r="GY21" s="41"/>
      <c r="GZ21" s="41"/>
      <c r="HA21" s="41"/>
      <c r="HB21" s="41"/>
      <c r="HC21" s="41"/>
      <c r="HD21" s="41"/>
      <c r="HE21" s="41"/>
      <c r="HF21" s="41"/>
      <c r="HG21" s="41"/>
      <c r="HH21" s="41"/>
      <c r="HI21" s="41"/>
      <c r="HJ21" s="41"/>
      <c r="HK21" s="41"/>
      <c r="HL21" s="41"/>
      <c r="HM21" s="41"/>
      <c r="HN21" s="41"/>
      <c r="HO21" s="41"/>
      <c r="HP21" s="41"/>
      <c r="HQ21" s="41"/>
      <c r="HR21" s="41"/>
      <c r="HS21" s="41"/>
      <c r="HT21" s="41"/>
      <c r="HU21" s="41"/>
      <c r="HV21" s="41"/>
      <c r="HW21" s="41"/>
      <c r="HX21" s="41"/>
      <c r="HY21" s="41"/>
      <c r="HZ21" s="41"/>
      <c r="IA21" s="41"/>
      <c r="IB21" s="41"/>
      <c r="IC21" s="41"/>
      <c r="ID21" s="41"/>
      <c r="IE21" s="41"/>
      <c r="IF21" s="41"/>
      <c r="IG21" s="41"/>
      <c r="IH21" s="41"/>
      <c r="II21" s="41"/>
      <c r="IJ21" s="41"/>
      <c r="IK21" s="41"/>
      <c r="IL21" s="41"/>
      <c r="IM21" s="41"/>
      <c r="IN21" s="41"/>
      <c r="IO21" s="41"/>
      <c r="IP21" s="41"/>
      <c r="IQ21" s="41"/>
      <c r="IR21" s="41"/>
      <c r="IS21" s="41"/>
      <c r="IT21" s="41"/>
      <c r="IU21" s="41"/>
      <c r="IV21" s="41"/>
      <c r="IW21" s="41"/>
      <c r="IX21" s="79">
        <f t="shared" si="5"/>
        <v>0</v>
      </c>
      <c r="IY21" s="79">
        <f t="shared" si="6"/>
        <v>0</v>
      </c>
      <c r="IZ21" s="79">
        <f t="shared" si="7"/>
        <v>0</v>
      </c>
    </row>
    <row r="22" spans="1:260" s="1" customFormat="1" ht="13.5" x14ac:dyDescent="0.3">
      <c r="A22" s="17"/>
      <c r="B22" s="311" t="s">
        <v>24</v>
      </c>
      <c r="C22" s="312"/>
      <c r="D22" s="313"/>
      <c r="E22" s="72">
        <v>42825</v>
      </c>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c r="GK22" s="41"/>
      <c r="GL22" s="41"/>
      <c r="GM22" s="41"/>
      <c r="GN22" s="41"/>
      <c r="GO22" s="41"/>
      <c r="GP22" s="41"/>
      <c r="GQ22" s="41"/>
      <c r="GR22" s="41"/>
      <c r="GS22" s="41"/>
      <c r="GT22" s="41"/>
      <c r="GU22" s="41"/>
      <c r="GV22" s="41"/>
      <c r="GW22" s="41"/>
      <c r="GX22" s="41"/>
      <c r="GY22" s="41"/>
      <c r="GZ22" s="41"/>
      <c r="HA22" s="41"/>
      <c r="HB22" s="41"/>
      <c r="HC22" s="41"/>
      <c r="HD22" s="41"/>
      <c r="HE22" s="41"/>
      <c r="HF22" s="41"/>
      <c r="HG22" s="41"/>
      <c r="HH22" s="41"/>
      <c r="HI22" s="41"/>
      <c r="HJ22" s="41"/>
      <c r="HK22" s="41"/>
      <c r="HL22" s="41"/>
      <c r="HM22" s="41"/>
      <c r="HN22" s="41"/>
      <c r="HO22" s="41"/>
      <c r="HP22" s="41"/>
      <c r="HQ22" s="41"/>
      <c r="HR22" s="41"/>
      <c r="HS22" s="41"/>
      <c r="HT22" s="41"/>
      <c r="HU22" s="41"/>
      <c r="HV22" s="41"/>
      <c r="HW22" s="41"/>
      <c r="HX22" s="41"/>
      <c r="HY22" s="41"/>
      <c r="HZ22" s="41"/>
      <c r="IA22" s="41"/>
      <c r="IB22" s="41"/>
      <c r="IC22" s="41"/>
      <c r="ID22" s="41"/>
      <c r="IE22" s="41"/>
      <c r="IF22" s="41"/>
      <c r="IG22" s="41"/>
      <c r="IH22" s="41"/>
      <c r="II22" s="41"/>
      <c r="IJ22" s="41"/>
      <c r="IK22" s="41"/>
      <c r="IL22" s="41"/>
      <c r="IM22" s="41"/>
      <c r="IN22" s="41"/>
      <c r="IO22" s="41"/>
      <c r="IP22" s="41"/>
      <c r="IQ22" s="41"/>
      <c r="IR22" s="41"/>
      <c r="IS22" s="41"/>
      <c r="IT22" s="41"/>
      <c r="IU22" s="41"/>
      <c r="IV22" s="41"/>
      <c r="IW22" s="41"/>
      <c r="IX22" s="79">
        <f t="shared" si="5"/>
        <v>0</v>
      </c>
      <c r="IY22" s="79">
        <f t="shared" si="6"/>
        <v>0</v>
      </c>
      <c r="IZ22" s="79">
        <f t="shared" si="7"/>
        <v>0</v>
      </c>
    </row>
    <row r="23" spans="1:260" s="1" customFormat="1" ht="9.9499999999999993" customHeight="1" x14ac:dyDescent="0.3">
      <c r="A23" s="17"/>
      <c r="B23" s="314" t="s">
        <v>182</v>
      </c>
      <c r="C23" s="315"/>
      <c r="D23" s="316"/>
      <c r="E23" s="72">
        <v>42825</v>
      </c>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c r="EV23" s="41"/>
      <c r="EW23" s="41"/>
      <c r="EX23" s="41"/>
      <c r="EY23" s="41"/>
      <c r="EZ23" s="41"/>
      <c r="FA23" s="41"/>
      <c r="FB23" s="41"/>
      <c r="FC23" s="41"/>
      <c r="FD23" s="41"/>
      <c r="FE23" s="41"/>
      <c r="FF23" s="41"/>
      <c r="FG23" s="41"/>
      <c r="FH23" s="41"/>
      <c r="FI23" s="41"/>
      <c r="FJ23" s="41"/>
      <c r="FK23" s="41"/>
      <c r="FL23" s="41"/>
      <c r="FM23" s="41"/>
      <c r="FN23" s="41"/>
      <c r="FO23" s="41"/>
      <c r="FP23" s="41"/>
      <c r="FQ23" s="41"/>
      <c r="FR23" s="41"/>
      <c r="FS23" s="41"/>
      <c r="FT23" s="41"/>
      <c r="FU23" s="41"/>
      <c r="FV23" s="41"/>
      <c r="FW23" s="41"/>
      <c r="FX23" s="41"/>
      <c r="FY23" s="41"/>
      <c r="FZ23" s="41"/>
      <c r="GA23" s="41"/>
      <c r="GB23" s="41"/>
      <c r="GC23" s="41"/>
      <c r="GD23" s="41"/>
      <c r="GE23" s="41"/>
      <c r="GF23" s="41"/>
      <c r="GG23" s="41"/>
      <c r="GH23" s="41"/>
      <c r="GI23" s="41"/>
      <c r="GJ23" s="41"/>
      <c r="GK23" s="41"/>
      <c r="GL23" s="41"/>
      <c r="GM23" s="41"/>
      <c r="GN23" s="41"/>
      <c r="GO23" s="41"/>
      <c r="GP23" s="41"/>
      <c r="GQ23" s="41"/>
      <c r="GR23" s="41"/>
      <c r="GS23" s="41"/>
      <c r="GT23" s="41"/>
      <c r="GU23" s="41"/>
      <c r="GV23" s="41"/>
      <c r="GW23" s="41"/>
      <c r="GX23" s="41"/>
      <c r="GY23" s="41"/>
      <c r="GZ23" s="41"/>
      <c r="HA23" s="41"/>
      <c r="HB23" s="41"/>
      <c r="HC23" s="41"/>
      <c r="HD23" s="41"/>
      <c r="HE23" s="41"/>
      <c r="HF23" s="41"/>
      <c r="HG23" s="41"/>
      <c r="HH23" s="41"/>
      <c r="HI23" s="41"/>
      <c r="HJ23" s="41"/>
      <c r="HK23" s="41"/>
      <c r="HL23" s="41"/>
      <c r="HM23" s="41"/>
      <c r="HN23" s="41"/>
      <c r="HO23" s="41"/>
      <c r="HP23" s="41"/>
      <c r="HQ23" s="41"/>
      <c r="HR23" s="41"/>
      <c r="HS23" s="41"/>
      <c r="HT23" s="41"/>
      <c r="HU23" s="41"/>
      <c r="HV23" s="41"/>
      <c r="HW23" s="41"/>
      <c r="HX23" s="41"/>
      <c r="HY23" s="41"/>
      <c r="HZ23" s="41"/>
      <c r="IA23" s="41"/>
      <c r="IB23" s="41"/>
      <c r="IC23" s="41"/>
      <c r="ID23" s="41"/>
      <c r="IE23" s="41"/>
      <c r="IF23" s="41"/>
      <c r="IG23" s="41"/>
      <c r="IH23" s="41"/>
      <c r="II23" s="41"/>
      <c r="IJ23" s="41"/>
      <c r="IK23" s="41"/>
      <c r="IL23" s="41"/>
      <c r="IM23" s="41"/>
      <c r="IN23" s="41"/>
      <c r="IO23" s="41"/>
      <c r="IP23" s="41"/>
      <c r="IQ23" s="41"/>
      <c r="IR23" s="41"/>
      <c r="IS23" s="41"/>
      <c r="IT23" s="41"/>
      <c r="IU23" s="41"/>
      <c r="IV23" s="41"/>
      <c r="IW23" s="41"/>
      <c r="IX23" s="79">
        <f t="shared" si="5"/>
        <v>0</v>
      </c>
      <c r="IY23" s="79">
        <f t="shared" si="6"/>
        <v>0</v>
      </c>
      <c r="IZ23" s="79">
        <f t="shared" si="7"/>
        <v>0</v>
      </c>
    </row>
    <row r="24" spans="1:260" s="1" customFormat="1" ht="13.5" x14ac:dyDescent="0.3">
      <c r="A24" s="17"/>
      <c r="B24" s="314" t="s">
        <v>183</v>
      </c>
      <c r="C24" s="315"/>
      <c r="D24" s="316"/>
      <c r="E24" s="72">
        <v>42825</v>
      </c>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c r="FH24" s="41"/>
      <c r="FI24" s="41"/>
      <c r="FJ24" s="41"/>
      <c r="FK24" s="41"/>
      <c r="FL24" s="41"/>
      <c r="FM24" s="41"/>
      <c r="FN24" s="41"/>
      <c r="FO24" s="41"/>
      <c r="FP24" s="41"/>
      <c r="FQ24" s="41"/>
      <c r="FR24" s="41"/>
      <c r="FS24" s="41"/>
      <c r="FT24" s="41"/>
      <c r="FU24" s="41"/>
      <c r="FV24" s="41"/>
      <c r="FW24" s="41"/>
      <c r="FX24" s="41"/>
      <c r="FY24" s="41"/>
      <c r="FZ24" s="41"/>
      <c r="GA24" s="41"/>
      <c r="GB24" s="41"/>
      <c r="GC24" s="41"/>
      <c r="GD24" s="41"/>
      <c r="GE24" s="41"/>
      <c r="GF24" s="41"/>
      <c r="GG24" s="41"/>
      <c r="GH24" s="41"/>
      <c r="GI24" s="41"/>
      <c r="GJ24" s="41"/>
      <c r="GK24" s="41"/>
      <c r="GL24" s="41"/>
      <c r="GM24" s="41"/>
      <c r="GN24" s="41"/>
      <c r="GO24" s="41"/>
      <c r="GP24" s="41"/>
      <c r="GQ24" s="41"/>
      <c r="GR24" s="41"/>
      <c r="GS24" s="41"/>
      <c r="GT24" s="41"/>
      <c r="GU24" s="41"/>
      <c r="GV24" s="41"/>
      <c r="GW24" s="41"/>
      <c r="GX24" s="41"/>
      <c r="GY24" s="41"/>
      <c r="GZ24" s="41"/>
      <c r="HA24" s="41"/>
      <c r="HB24" s="41"/>
      <c r="HC24" s="41"/>
      <c r="HD24" s="41"/>
      <c r="HE24" s="41"/>
      <c r="HF24" s="41"/>
      <c r="HG24" s="41"/>
      <c r="HH24" s="41"/>
      <c r="HI24" s="41"/>
      <c r="HJ24" s="41"/>
      <c r="HK24" s="41"/>
      <c r="HL24" s="41"/>
      <c r="HM24" s="41"/>
      <c r="HN24" s="41"/>
      <c r="HO24" s="41"/>
      <c r="HP24" s="41"/>
      <c r="HQ24" s="41"/>
      <c r="HR24" s="41"/>
      <c r="HS24" s="41"/>
      <c r="HT24" s="41"/>
      <c r="HU24" s="41"/>
      <c r="HV24" s="41"/>
      <c r="HW24" s="41"/>
      <c r="HX24" s="41"/>
      <c r="HY24" s="41"/>
      <c r="HZ24" s="41"/>
      <c r="IA24" s="41"/>
      <c r="IB24" s="41"/>
      <c r="IC24" s="41"/>
      <c r="ID24" s="41"/>
      <c r="IE24" s="41"/>
      <c r="IF24" s="41"/>
      <c r="IG24" s="41"/>
      <c r="IH24" s="41"/>
      <c r="II24" s="41"/>
      <c r="IJ24" s="41"/>
      <c r="IK24" s="41"/>
      <c r="IL24" s="41"/>
      <c r="IM24" s="41"/>
      <c r="IN24" s="41"/>
      <c r="IO24" s="41"/>
      <c r="IP24" s="41"/>
      <c r="IQ24" s="41"/>
      <c r="IR24" s="41"/>
      <c r="IS24" s="41"/>
      <c r="IT24" s="41"/>
      <c r="IU24" s="41"/>
      <c r="IV24" s="41"/>
      <c r="IW24" s="41"/>
      <c r="IX24" s="79">
        <f t="shared" si="5"/>
        <v>0</v>
      </c>
      <c r="IY24" s="79">
        <f t="shared" si="6"/>
        <v>0</v>
      </c>
      <c r="IZ24" s="79">
        <f t="shared" si="7"/>
        <v>0</v>
      </c>
    </row>
    <row r="25" spans="1:260" s="1" customFormat="1" ht="13.5" x14ac:dyDescent="0.3">
      <c r="A25" s="17"/>
      <c r="B25" s="311" t="s">
        <v>26</v>
      </c>
      <c r="C25" s="312"/>
      <c r="D25" s="313"/>
      <c r="E25" s="72">
        <v>42825</v>
      </c>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c r="EV25" s="41"/>
      <c r="EW25" s="41"/>
      <c r="EX25" s="41"/>
      <c r="EY25" s="41"/>
      <c r="EZ25" s="41"/>
      <c r="FA25" s="41"/>
      <c r="FB25" s="41"/>
      <c r="FC25" s="41"/>
      <c r="FD25" s="41"/>
      <c r="FE25" s="41"/>
      <c r="FF25" s="41"/>
      <c r="FG25" s="41"/>
      <c r="FH25" s="41"/>
      <c r="FI25" s="41"/>
      <c r="FJ25" s="41"/>
      <c r="FK25" s="41"/>
      <c r="FL25" s="41"/>
      <c r="FM25" s="41"/>
      <c r="FN25" s="41"/>
      <c r="FO25" s="41"/>
      <c r="FP25" s="41"/>
      <c r="FQ25" s="41"/>
      <c r="FR25" s="41"/>
      <c r="FS25" s="41"/>
      <c r="FT25" s="41"/>
      <c r="FU25" s="41"/>
      <c r="FV25" s="41"/>
      <c r="FW25" s="41"/>
      <c r="FX25" s="41"/>
      <c r="FY25" s="41"/>
      <c r="FZ25" s="41"/>
      <c r="GA25" s="41"/>
      <c r="GB25" s="41"/>
      <c r="GC25" s="41"/>
      <c r="GD25" s="41"/>
      <c r="GE25" s="41"/>
      <c r="GF25" s="41"/>
      <c r="GG25" s="41"/>
      <c r="GH25" s="41"/>
      <c r="GI25" s="41"/>
      <c r="GJ25" s="41"/>
      <c r="GK25" s="41"/>
      <c r="GL25" s="41"/>
      <c r="GM25" s="41"/>
      <c r="GN25" s="41"/>
      <c r="GO25" s="41"/>
      <c r="GP25" s="41"/>
      <c r="GQ25" s="41"/>
      <c r="GR25" s="41"/>
      <c r="GS25" s="41"/>
      <c r="GT25" s="41"/>
      <c r="GU25" s="41"/>
      <c r="GV25" s="41"/>
      <c r="GW25" s="41"/>
      <c r="GX25" s="41"/>
      <c r="GY25" s="41"/>
      <c r="GZ25" s="41"/>
      <c r="HA25" s="41"/>
      <c r="HB25" s="41"/>
      <c r="HC25" s="41"/>
      <c r="HD25" s="41"/>
      <c r="HE25" s="41"/>
      <c r="HF25" s="41"/>
      <c r="HG25" s="41"/>
      <c r="HH25" s="41"/>
      <c r="HI25" s="41"/>
      <c r="HJ25" s="41"/>
      <c r="HK25" s="41"/>
      <c r="HL25" s="41"/>
      <c r="HM25" s="41"/>
      <c r="HN25" s="41"/>
      <c r="HO25" s="41"/>
      <c r="HP25" s="41"/>
      <c r="HQ25" s="41"/>
      <c r="HR25" s="41"/>
      <c r="HS25" s="41"/>
      <c r="HT25" s="41"/>
      <c r="HU25" s="41"/>
      <c r="HV25" s="41"/>
      <c r="HW25" s="41"/>
      <c r="HX25" s="41"/>
      <c r="HY25" s="41"/>
      <c r="HZ25" s="41"/>
      <c r="IA25" s="41"/>
      <c r="IB25" s="41"/>
      <c r="IC25" s="41"/>
      <c r="ID25" s="41"/>
      <c r="IE25" s="41"/>
      <c r="IF25" s="41"/>
      <c r="IG25" s="41"/>
      <c r="IH25" s="41"/>
      <c r="II25" s="41"/>
      <c r="IJ25" s="41"/>
      <c r="IK25" s="41"/>
      <c r="IL25" s="41"/>
      <c r="IM25" s="41"/>
      <c r="IN25" s="41"/>
      <c r="IO25" s="41"/>
      <c r="IP25" s="41"/>
      <c r="IQ25" s="41"/>
      <c r="IR25" s="41"/>
      <c r="IS25" s="41"/>
      <c r="IT25" s="41"/>
      <c r="IU25" s="41"/>
      <c r="IV25" s="41"/>
      <c r="IW25" s="41"/>
      <c r="IX25" s="79">
        <f t="shared" si="5"/>
        <v>0</v>
      </c>
      <c r="IY25" s="79">
        <f t="shared" si="6"/>
        <v>0</v>
      </c>
      <c r="IZ25" s="79">
        <f t="shared" si="7"/>
        <v>0</v>
      </c>
    </row>
    <row r="26" spans="1:260" s="1" customFormat="1" ht="13.5" x14ac:dyDescent="0.3">
      <c r="A26" s="17"/>
      <c r="B26" s="311" t="s">
        <v>169</v>
      </c>
      <c r="C26" s="312"/>
      <c r="D26" s="313"/>
      <c r="E26" s="72">
        <v>42825</v>
      </c>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c r="EV26" s="41"/>
      <c r="EW26" s="41"/>
      <c r="EX26" s="41"/>
      <c r="EY26" s="41"/>
      <c r="EZ26" s="41"/>
      <c r="FA26" s="41"/>
      <c r="FB26" s="41"/>
      <c r="FC26" s="41"/>
      <c r="FD26" s="41"/>
      <c r="FE26" s="41"/>
      <c r="FF26" s="41"/>
      <c r="FG26" s="41"/>
      <c r="FH26" s="41"/>
      <c r="FI26" s="41"/>
      <c r="FJ26" s="41"/>
      <c r="FK26" s="41"/>
      <c r="FL26" s="41"/>
      <c r="FM26" s="41"/>
      <c r="FN26" s="41"/>
      <c r="FO26" s="41"/>
      <c r="FP26" s="41"/>
      <c r="FQ26" s="41"/>
      <c r="FR26" s="41"/>
      <c r="FS26" s="41"/>
      <c r="FT26" s="41"/>
      <c r="FU26" s="41"/>
      <c r="FV26" s="41"/>
      <c r="FW26" s="41"/>
      <c r="FX26" s="41"/>
      <c r="FY26" s="41"/>
      <c r="FZ26" s="41"/>
      <c r="GA26" s="41"/>
      <c r="GB26" s="41"/>
      <c r="GC26" s="41"/>
      <c r="GD26" s="41"/>
      <c r="GE26" s="41"/>
      <c r="GF26" s="41"/>
      <c r="GG26" s="41"/>
      <c r="GH26" s="41"/>
      <c r="GI26" s="41"/>
      <c r="GJ26" s="41"/>
      <c r="GK26" s="41"/>
      <c r="GL26" s="41"/>
      <c r="GM26" s="41"/>
      <c r="GN26" s="41"/>
      <c r="GO26" s="41"/>
      <c r="GP26" s="41"/>
      <c r="GQ26" s="41"/>
      <c r="GR26" s="41"/>
      <c r="GS26" s="41"/>
      <c r="GT26" s="41"/>
      <c r="GU26" s="41"/>
      <c r="GV26" s="41"/>
      <c r="GW26" s="41"/>
      <c r="GX26" s="41"/>
      <c r="GY26" s="41"/>
      <c r="GZ26" s="41"/>
      <c r="HA26" s="41"/>
      <c r="HB26" s="41"/>
      <c r="HC26" s="41"/>
      <c r="HD26" s="41"/>
      <c r="HE26" s="41"/>
      <c r="HF26" s="41"/>
      <c r="HG26" s="41"/>
      <c r="HH26" s="41"/>
      <c r="HI26" s="41"/>
      <c r="HJ26" s="41"/>
      <c r="HK26" s="41"/>
      <c r="HL26" s="41"/>
      <c r="HM26" s="41"/>
      <c r="HN26" s="41"/>
      <c r="HO26" s="41"/>
      <c r="HP26" s="41"/>
      <c r="HQ26" s="41"/>
      <c r="HR26" s="41"/>
      <c r="HS26" s="41"/>
      <c r="HT26" s="41"/>
      <c r="HU26" s="41"/>
      <c r="HV26" s="41"/>
      <c r="HW26" s="41"/>
      <c r="HX26" s="41"/>
      <c r="HY26" s="41"/>
      <c r="HZ26" s="41"/>
      <c r="IA26" s="41"/>
      <c r="IB26" s="41"/>
      <c r="IC26" s="41"/>
      <c r="ID26" s="41"/>
      <c r="IE26" s="41"/>
      <c r="IF26" s="41"/>
      <c r="IG26" s="41"/>
      <c r="IH26" s="41"/>
      <c r="II26" s="41"/>
      <c r="IJ26" s="41"/>
      <c r="IK26" s="41"/>
      <c r="IL26" s="41"/>
      <c r="IM26" s="41"/>
      <c r="IN26" s="41"/>
      <c r="IO26" s="41"/>
      <c r="IP26" s="41"/>
      <c r="IQ26" s="41"/>
      <c r="IR26" s="41"/>
      <c r="IS26" s="41"/>
      <c r="IT26" s="41"/>
      <c r="IU26" s="41"/>
      <c r="IV26" s="41"/>
      <c r="IW26" s="41"/>
      <c r="IX26" s="79">
        <f t="shared" si="5"/>
        <v>0</v>
      </c>
      <c r="IY26" s="79">
        <f t="shared" si="6"/>
        <v>0</v>
      </c>
      <c r="IZ26" s="79">
        <f t="shared" si="7"/>
        <v>0</v>
      </c>
    </row>
    <row r="27" spans="1:260" s="80" customFormat="1" ht="12.95" customHeight="1" x14ac:dyDescent="0.3">
      <c r="A27" s="323" t="s">
        <v>190</v>
      </c>
      <c r="B27" s="324"/>
      <c r="C27" s="324"/>
      <c r="D27" s="324"/>
      <c r="E27" s="325"/>
      <c r="F27" s="78">
        <f>SUM(F19:F26)</f>
        <v>0</v>
      </c>
      <c r="G27" s="78">
        <f t="shared" ref="G27:BR27" si="8">SUM(G19:G26)</f>
        <v>0</v>
      </c>
      <c r="H27" s="78">
        <f t="shared" si="8"/>
        <v>0</v>
      </c>
      <c r="I27" s="78">
        <f t="shared" si="8"/>
        <v>0</v>
      </c>
      <c r="J27" s="78">
        <f t="shared" si="8"/>
        <v>0</v>
      </c>
      <c r="K27" s="78">
        <f t="shared" si="8"/>
        <v>0</v>
      </c>
      <c r="L27" s="78">
        <f t="shared" si="8"/>
        <v>0</v>
      </c>
      <c r="M27" s="78">
        <f t="shared" si="8"/>
        <v>0</v>
      </c>
      <c r="N27" s="78">
        <f t="shared" si="8"/>
        <v>0</v>
      </c>
      <c r="O27" s="78">
        <f t="shared" si="8"/>
        <v>0</v>
      </c>
      <c r="P27" s="78">
        <f t="shared" si="8"/>
        <v>0</v>
      </c>
      <c r="Q27" s="78">
        <f t="shared" si="8"/>
        <v>0</v>
      </c>
      <c r="R27" s="78">
        <f t="shared" si="8"/>
        <v>0</v>
      </c>
      <c r="S27" s="78">
        <f t="shared" si="8"/>
        <v>0</v>
      </c>
      <c r="T27" s="78">
        <f t="shared" si="8"/>
        <v>0</v>
      </c>
      <c r="U27" s="78">
        <f t="shared" si="8"/>
        <v>0</v>
      </c>
      <c r="V27" s="78">
        <f t="shared" si="8"/>
        <v>0</v>
      </c>
      <c r="W27" s="78">
        <f t="shared" si="8"/>
        <v>0</v>
      </c>
      <c r="X27" s="78">
        <f t="shared" si="8"/>
        <v>0</v>
      </c>
      <c r="Y27" s="78">
        <f t="shared" si="8"/>
        <v>0</v>
      </c>
      <c r="Z27" s="78">
        <f t="shared" si="8"/>
        <v>0</v>
      </c>
      <c r="AA27" s="78">
        <f t="shared" si="8"/>
        <v>0</v>
      </c>
      <c r="AB27" s="78">
        <f t="shared" si="8"/>
        <v>0</v>
      </c>
      <c r="AC27" s="78">
        <f t="shared" si="8"/>
        <v>0</v>
      </c>
      <c r="AD27" s="78">
        <f t="shared" si="8"/>
        <v>0</v>
      </c>
      <c r="AE27" s="78">
        <f t="shared" si="8"/>
        <v>0</v>
      </c>
      <c r="AF27" s="78">
        <f t="shared" si="8"/>
        <v>0</v>
      </c>
      <c r="AG27" s="78">
        <f t="shared" si="8"/>
        <v>0</v>
      </c>
      <c r="AH27" s="78">
        <f t="shared" si="8"/>
        <v>0</v>
      </c>
      <c r="AI27" s="78">
        <f t="shared" si="8"/>
        <v>0</v>
      </c>
      <c r="AJ27" s="78">
        <f t="shared" si="8"/>
        <v>0</v>
      </c>
      <c r="AK27" s="78">
        <f t="shared" si="8"/>
        <v>0</v>
      </c>
      <c r="AL27" s="78">
        <f t="shared" si="8"/>
        <v>0</v>
      </c>
      <c r="AM27" s="78">
        <f t="shared" si="8"/>
        <v>0</v>
      </c>
      <c r="AN27" s="78">
        <f t="shared" si="8"/>
        <v>0</v>
      </c>
      <c r="AO27" s="78">
        <f t="shared" si="8"/>
        <v>0</v>
      </c>
      <c r="AP27" s="78">
        <f t="shared" si="8"/>
        <v>0</v>
      </c>
      <c r="AQ27" s="78">
        <f t="shared" si="8"/>
        <v>0</v>
      </c>
      <c r="AR27" s="78">
        <f t="shared" si="8"/>
        <v>0</v>
      </c>
      <c r="AS27" s="78">
        <f t="shared" si="8"/>
        <v>0</v>
      </c>
      <c r="AT27" s="78">
        <f t="shared" si="8"/>
        <v>0</v>
      </c>
      <c r="AU27" s="78">
        <f t="shared" si="8"/>
        <v>0</v>
      </c>
      <c r="AV27" s="78">
        <f t="shared" si="8"/>
        <v>0</v>
      </c>
      <c r="AW27" s="78">
        <f t="shared" si="8"/>
        <v>0</v>
      </c>
      <c r="AX27" s="78">
        <f t="shared" si="8"/>
        <v>0</v>
      </c>
      <c r="AY27" s="78">
        <f t="shared" si="8"/>
        <v>0</v>
      </c>
      <c r="AZ27" s="78">
        <f t="shared" si="8"/>
        <v>0</v>
      </c>
      <c r="BA27" s="78">
        <f t="shared" si="8"/>
        <v>0</v>
      </c>
      <c r="BB27" s="78">
        <f t="shared" si="8"/>
        <v>0</v>
      </c>
      <c r="BC27" s="78">
        <f t="shared" si="8"/>
        <v>0</v>
      </c>
      <c r="BD27" s="78">
        <f t="shared" si="8"/>
        <v>0</v>
      </c>
      <c r="BE27" s="78">
        <f t="shared" si="8"/>
        <v>0</v>
      </c>
      <c r="BF27" s="78">
        <f t="shared" si="8"/>
        <v>0</v>
      </c>
      <c r="BG27" s="78">
        <f t="shared" si="8"/>
        <v>0</v>
      </c>
      <c r="BH27" s="78">
        <f t="shared" si="8"/>
        <v>0</v>
      </c>
      <c r="BI27" s="78">
        <f t="shared" si="8"/>
        <v>0</v>
      </c>
      <c r="BJ27" s="78">
        <f t="shared" si="8"/>
        <v>0</v>
      </c>
      <c r="BK27" s="78">
        <f t="shared" si="8"/>
        <v>0</v>
      </c>
      <c r="BL27" s="78">
        <f t="shared" si="8"/>
        <v>0</v>
      </c>
      <c r="BM27" s="78">
        <f t="shared" si="8"/>
        <v>0</v>
      </c>
      <c r="BN27" s="78">
        <f t="shared" si="8"/>
        <v>0</v>
      </c>
      <c r="BO27" s="78">
        <f t="shared" si="8"/>
        <v>0</v>
      </c>
      <c r="BP27" s="78">
        <f t="shared" si="8"/>
        <v>0</v>
      </c>
      <c r="BQ27" s="78">
        <f t="shared" si="8"/>
        <v>0</v>
      </c>
      <c r="BR27" s="78">
        <f t="shared" si="8"/>
        <v>0</v>
      </c>
      <c r="BS27" s="78">
        <f t="shared" ref="BS27:ED27" si="9">SUM(BS19:BS26)</f>
        <v>0</v>
      </c>
      <c r="BT27" s="78">
        <f t="shared" si="9"/>
        <v>0</v>
      </c>
      <c r="BU27" s="78">
        <f t="shared" si="9"/>
        <v>0</v>
      </c>
      <c r="BV27" s="78">
        <f t="shared" si="9"/>
        <v>0</v>
      </c>
      <c r="BW27" s="78">
        <f t="shared" si="9"/>
        <v>0</v>
      </c>
      <c r="BX27" s="78">
        <f t="shared" si="9"/>
        <v>0</v>
      </c>
      <c r="BY27" s="78">
        <f t="shared" si="9"/>
        <v>0</v>
      </c>
      <c r="BZ27" s="78">
        <f t="shared" si="9"/>
        <v>0</v>
      </c>
      <c r="CA27" s="78">
        <f t="shared" si="9"/>
        <v>0</v>
      </c>
      <c r="CB27" s="78">
        <f t="shared" si="9"/>
        <v>0</v>
      </c>
      <c r="CC27" s="78">
        <f t="shared" si="9"/>
        <v>0</v>
      </c>
      <c r="CD27" s="78">
        <f t="shared" si="9"/>
        <v>0</v>
      </c>
      <c r="CE27" s="78">
        <f t="shared" si="9"/>
        <v>0</v>
      </c>
      <c r="CF27" s="78">
        <f t="shared" si="9"/>
        <v>0</v>
      </c>
      <c r="CG27" s="78">
        <f t="shared" si="9"/>
        <v>0</v>
      </c>
      <c r="CH27" s="78">
        <f t="shared" si="9"/>
        <v>0</v>
      </c>
      <c r="CI27" s="78">
        <f t="shared" si="9"/>
        <v>0</v>
      </c>
      <c r="CJ27" s="78">
        <f t="shared" si="9"/>
        <v>0</v>
      </c>
      <c r="CK27" s="78">
        <f t="shared" si="9"/>
        <v>0</v>
      </c>
      <c r="CL27" s="78">
        <f t="shared" si="9"/>
        <v>0</v>
      </c>
      <c r="CM27" s="78">
        <f t="shared" si="9"/>
        <v>0</v>
      </c>
      <c r="CN27" s="78">
        <f t="shared" si="9"/>
        <v>0</v>
      </c>
      <c r="CO27" s="78">
        <f t="shared" si="9"/>
        <v>0</v>
      </c>
      <c r="CP27" s="78">
        <f t="shared" si="9"/>
        <v>0</v>
      </c>
      <c r="CQ27" s="78">
        <f t="shared" si="9"/>
        <v>0</v>
      </c>
      <c r="CR27" s="78">
        <f t="shared" si="9"/>
        <v>0</v>
      </c>
      <c r="CS27" s="78">
        <f t="shared" si="9"/>
        <v>0</v>
      </c>
      <c r="CT27" s="78">
        <f t="shared" si="9"/>
        <v>0</v>
      </c>
      <c r="CU27" s="78">
        <f t="shared" si="9"/>
        <v>0</v>
      </c>
      <c r="CV27" s="78">
        <f t="shared" si="9"/>
        <v>0</v>
      </c>
      <c r="CW27" s="78">
        <f t="shared" si="9"/>
        <v>0</v>
      </c>
      <c r="CX27" s="78">
        <f t="shared" si="9"/>
        <v>0</v>
      </c>
      <c r="CY27" s="78">
        <f t="shared" si="9"/>
        <v>0</v>
      </c>
      <c r="CZ27" s="78">
        <f t="shared" si="9"/>
        <v>0</v>
      </c>
      <c r="DA27" s="78">
        <f t="shared" si="9"/>
        <v>0</v>
      </c>
      <c r="DB27" s="78">
        <f t="shared" si="9"/>
        <v>0</v>
      </c>
      <c r="DC27" s="78">
        <f t="shared" si="9"/>
        <v>0</v>
      </c>
      <c r="DD27" s="78">
        <f t="shared" si="9"/>
        <v>0</v>
      </c>
      <c r="DE27" s="78">
        <f t="shared" si="9"/>
        <v>0</v>
      </c>
      <c r="DF27" s="78">
        <f t="shared" si="9"/>
        <v>0</v>
      </c>
      <c r="DG27" s="78">
        <f t="shared" si="9"/>
        <v>0</v>
      </c>
      <c r="DH27" s="78">
        <f t="shared" si="9"/>
        <v>0</v>
      </c>
      <c r="DI27" s="78">
        <f t="shared" si="9"/>
        <v>0</v>
      </c>
      <c r="DJ27" s="78">
        <f t="shared" si="9"/>
        <v>0</v>
      </c>
      <c r="DK27" s="78">
        <f t="shared" si="9"/>
        <v>0</v>
      </c>
      <c r="DL27" s="78">
        <f t="shared" si="9"/>
        <v>0</v>
      </c>
      <c r="DM27" s="78">
        <f t="shared" si="9"/>
        <v>0</v>
      </c>
      <c r="DN27" s="78">
        <f t="shared" si="9"/>
        <v>0</v>
      </c>
      <c r="DO27" s="78">
        <f t="shared" si="9"/>
        <v>0</v>
      </c>
      <c r="DP27" s="78">
        <f t="shared" si="9"/>
        <v>0</v>
      </c>
      <c r="DQ27" s="78">
        <f t="shared" si="9"/>
        <v>0</v>
      </c>
      <c r="DR27" s="78">
        <f t="shared" si="9"/>
        <v>0</v>
      </c>
      <c r="DS27" s="78">
        <f t="shared" si="9"/>
        <v>0</v>
      </c>
      <c r="DT27" s="78">
        <f t="shared" si="9"/>
        <v>0</v>
      </c>
      <c r="DU27" s="78">
        <f t="shared" si="9"/>
        <v>0</v>
      </c>
      <c r="DV27" s="78">
        <f t="shared" si="9"/>
        <v>0</v>
      </c>
      <c r="DW27" s="78">
        <f t="shared" si="9"/>
        <v>0</v>
      </c>
      <c r="DX27" s="78">
        <f t="shared" si="9"/>
        <v>0</v>
      </c>
      <c r="DY27" s="78">
        <f t="shared" si="9"/>
        <v>0</v>
      </c>
      <c r="DZ27" s="78">
        <f t="shared" si="9"/>
        <v>0</v>
      </c>
      <c r="EA27" s="78">
        <f t="shared" si="9"/>
        <v>0</v>
      </c>
      <c r="EB27" s="78">
        <f t="shared" si="9"/>
        <v>0</v>
      </c>
      <c r="EC27" s="78">
        <f t="shared" si="9"/>
        <v>0</v>
      </c>
      <c r="ED27" s="78">
        <f t="shared" si="9"/>
        <v>0</v>
      </c>
      <c r="EE27" s="78">
        <f t="shared" ref="EE27:GP27" si="10">SUM(EE19:EE26)</f>
        <v>0</v>
      </c>
      <c r="EF27" s="78">
        <f t="shared" si="10"/>
        <v>0</v>
      </c>
      <c r="EG27" s="78">
        <f t="shared" si="10"/>
        <v>0</v>
      </c>
      <c r="EH27" s="78">
        <f t="shared" si="10"/>
        <v>0</v>
      </c>
      <c r="EI27" s="78">
        <f t="shared" si="10"/>
        <v>0</v>
      </c>
      <c r="EJ27" s="78">
        <f t="shared" si="10"/>
        <v>0</v>
      </c>
      <c r="EK27" s="78">
        <f t="shared" si="10"/>
        <v>0</v>
      </c>
      <c r="EL27" s="78">
        <f t="shared" si="10"/>
        <v>0</v>
      </c>
      <c r="EM27" s="78">
        <f t="shared" si="10"/>
        <v>0</v>
      </c>
      <c r="EN27" s="78">
        <f t="shared" si="10"/>
        <v>0</v>
      </c>
      <c r="EO27" s="78">
        <f t="shared" si="10"/>
        <v>0</v>
      </c>
      <c r="EP27" s="78">
        <f t="shared" si="10"/>
        <v>0</v>
      </c>
      <c r="EQ27" s="78">
        <f t="shared" si="10"/>
        <v>0</v>
      </c>
      <c r="ER27" s="78">
        <f t="shared" si="10"/>
        <v>0</v>
      </c>
      <c r="ES27" s="78">
        <f t="shared" si="10"/>
        <v>0</v>
      </c>
      <c r="ET27" s="78">
        <f t="shared" si="10"/>
        <v>0</v>
      </c>
      <c r="EU27" s="78">
        <f t="shared" si="10"/>
        <v>0</v>
      </c>
      <c r="EV27" s="78">
        <f t="shared" si="10"/>
        <v>0</v>
      </c>
      <c r="EW27" s="78">
        <f t="shared" si="10"/>
        <v>0</v>
      </c>
      <c r="EX27" s="78">
        <f t="shared" si="10"/>
        <v>0</v>
      </c>
      <c r="EY27" s="78">
        <f t="shared" si="10"/>
        <v>0</v>
      </c>
      <c r="EZ27" s="78">
        <f t="shared" si="10"/>
        <v>0</v>
      </c>
      <c r="FA27" s="78">
        <f t="shared" si="10"/>
        <v>0</v>
      </c>
      <c r="FB27" s="78">
        <f t="shared" si="10"/>
        <v>0</v>
      </c>
      <c r="FC27" s="78">
        <f t="shared" si="10"/>
        <v>0</v>
      </c>
      <c r="FD27" s="78">
        <f t="shared" si="10"/>
        <v>0</v>
      </c>
      <c r="FE27" s="78">
        <f t="shared" si="10"/>
        <v>0</v>
      </c>
      <c r="FF27" s="78">
        <f t="shared" si="10"/>
        <v>0</v>
      </c>
      <c r="FG27" s="78">
        <f t="shared" si="10"/>
        <v>0</v>
      </c>
      <c r="FH27" s="78">
        <f t="shared" si="10"/>
        <v>0</v>
      </c>
      <c r="FI27" s="78">
        <f t="shared" si="10"/>
        <v>0</v>
      </c>
      <c r="FJ27" s="78">
        <f t="shared" si="10"/>
        <v>0</v>
      </c>
      <c r="FK27" s="78">
        <f t="shared" si="10"/>
        <v>0</v>
      </c>
      <c r="FL27" s="78">
        <f t="shared" si="10"/>
        <v>0</v>
      </c>
      <c r="FM27" s="78">
        <f t="shared" si="10"/>
        <v>0</v>
      </c>
      <c r="FN27" s="78">
        <f t="shared" si="10"/>
        <v>0</v>
      </c>
      <c r="FO27" s="78">
        <f t="shared" si="10"/>
        <v>0</v>
      </c>
      <c r="FP27" s="78">
        <f t="shared" si="10"/>
        <v>0</v>
      </c>
      <c r="FQ27" s="78">
        <f t="shared" si="10"/>
        <v>0</v>
      </c>
      <c r="FR27" s="78">
        <f t="shared" si="10"/>
        <v>0</v>
      </c>
      <c r="FS27" s="78">
        <f t="shared" si="10"/>
        <v>0</v>
      </c>
      <c r="FT27" s="78">
        <f t="shared" si="10"/>
        <v>0</v>
      </c>
      <c r="FU27" s="78">
        <f t="shared" si="10"/>
        <v>0</v>
      </c>
      <c r="FV27" s="78">
        <f t="shared" si="10"/>
        <v>0</v>
      </c>
      <c r="FW27" s="78">
        <f t="shared" si="10"/>
        <v>0</v>
      </c>
      <c r="FX27" s="78">
        <f t="shared" si="10"/>
        <v>0</v>
      </c>
      <c r="FY27" s="78">
        <f t="shared" si="10"/>
        <v>0</v>
      </c>
      <c r="FZ27" s="78">
        <f t="shared" si="10"/>
        <v>0</v>
      </c>
      <c r="GA27" s="78">
        <f t="shared" si="10"/>
        <v>0</v>
      </c>
      <c r="GB27" s="78">
        <f t="shared" si="10"/>
        <v>0</v>
      </c>
      <c r="GC27" s="78">
        <f t="shared" si="10"/>
        <v>0</v>
      </c>
      <c r="GD27" s="78">
        <f t="shared" si="10"/>
        <v>0</v>
      </c>
      <c r="GE27" s="78">
        <f t="shared" si="10"/>
        <v>0</v>
      </c>
      <c r="GF27" s="78">
        <f t="shared" si="10"/>
        <v>0</v>
      </c>
      <c r="GG27" s="78">
        <f t="shared" si="10"/>
        <v>0</v>
      </c>
      <c r="GH27" s="78">
        <f t="shared" si="10"/>
        <v>0</v>
      </c>
      <c r="GI27" s="78">
        <f t="shared" si="10"/>
        <v>0</v>
      </c>
      <c r="GJ27" s="78">
        <f t="shared" si="10"/>
        <v>0</v>
      </c>
      <c r="GK27" s="78">
        <f t="shared" si="10"/>
        <v>0</v>
      </c>
      <c r="GL27" s="78">
        <f t="shared" si="10"/>
        <v>0</v>
      </c>
      <c r="GM27" s="78">
        <f t="shared" si="10"/>
        <v>0</v>
      </c>
      <c r="GN27" s="78">
        <f t="shared" si="10"/>
        <v>0</v>
      </c>
      <c r="GO27" s="78">
        <f t="shared" si="10"/>
        <v>0</v>
      </c>
      <c r="GP27" s="78">
        <f t="shared" si="10"/>
        <v>0</v>
      </c>
      <c r="GQ27" s="78">
        <f t="shared" ref="GQ27:IW27" si="11">SUM(GQ19:GQ26)</f>
        <v>0</v>
      </c>
      <c r="GR27" s="78">
        <f t="shared" si="11"/>
        <v>0</v>
      </c>
      <c r="GS27" s="78">
        <f t="shared" si="11"/>
        <v>0</v>
      </c>
      <c r="GT27" s="78">
        <f t="shared" si="11"/>
        <v>0</v>
      </c>
      <c r="GU27" s="78">
        <f t="shared" si="11"/>
        <v>0</v>
      </c>
      <c r="GV27" s="78">
        <f t="shared" si="11"/>
        <v>0</v>
      </c>
      <c r="GW27" s="78">
        <f t="shared" si="11"/>
        <v>0</v>
      </c>
      <c r="GX27" s="78">
        <f t="shared" si="11"/>
        <v>0</v>
      </c>
      <c r="GY27" s="78">
        <f t="shared" si="11"/>
        <v>0</v>
      </c>
      <c r="GZ27" s="78">
        <f t="shared" si="11"/>
        <v>0</v>
      </c>
      <c r="HA27" s="78">
        <f t="shared" si="11"/>
        <v>0</v>
      </c>
      <c r="HB27" s="78">
        <f t="shared" si="11"/>
        <v>0</v>
      </c>
      <c r="HC27" s="78">
        <f t="shared" si="11"/>
        <v>0</v>
      </c>
      <c r="HD27" s="78">
        <f t="shared" si="11"/>
        <v>0</v>
      </c>
      <c r="HE27" s="78">
        <f t="shared" si="11"/>
        <v>0</v>
      </c>
      <c r="HF27" s="78">
        <f t="shared" si="11"/>
        <v>0</v>
      </c>
      <c r="HG27" s="78">
        <f t="shared" si="11"/>
        <v>0</v>
      </c>
      <c r="HH27" s="78">
        <f t="shared" si="11"/>
        <v>0</v>
      </c>
      <c r="HI27" s="78">
        <f t="shared" si="11"/>
        <v>0</v>
      </c>
      <c r="HJ27" s="78">
        <f t="shared" si="11"/>
        <v>0</v>
      </c>
      <c r="HK27" s="78">
        <f t="shared" si="11"/>
        <v>0</v>
      </c>
      <c r="HL27" s="78">
        <f t="shared" si="11"/>
        <v>0</v>
      </c>
      <c r="HM27" s="78">
        <f t="shared" si="11"/>
        <v>0</v>
      </c>
      <c r="HN27" s="78">
        <f t="shared" si="11"/>
        <v>0</v>
      </c>
      <c r="HO27" s="78">
        <f t="shared" si="11"/>
        <v>0</v>
      </c>
      <c r="HP27" s="78">
        <f t="shared" si="11"/>
        <v>0</v>
      </c>
      <c r="HQ27" s="78">
        <f t="shared" si="11"/>
        <v>0</v>
      </c>
      <c r="HR27" s="78">
        <f t="shared" si="11"/>
        <v>0</v>
      </c>
      <c r="HS27" s="78">
        <f t="shared" si="11"/>
        <v>0</v>
      </c>
      <c r="HT27" s="78">
        <f t="shared" si="11"/>
        <v>0</v>
      </c>
      <c r="HU27" s="78">
        <f t="shared" si="11"/>
        <v>0</v>
      </c>
      <c r="HV27" s="78">
        <f t="shared" si="11"/>
        <v>0</v>
      </c>
      <c r="HW27" s="78">
        <f t="shared" si="11"/>
        <v>0</v>
      </c>
      <c r="HX27" s="78">
        <f t="shared" si="11"/>
        <v>0</v>
      </c>
      <c r="HY27" s="78">
        <f t="shared" si="11"/>
        <v>0</v>
      </c>
      <c r="HZ27" s="78">
        <f t="shared" si="11"/>
        <v>0</v>
      </c>
      <c r="IA27" s="78">
        <f t="shared" si="11"/>
        <v>0</v>
      </c>
      <c r="IB27" s="78">
        <f t="shared" si="11"/>
        <v>0</v>
      </c>
      <c r="IC27" s="78">
        <f t="shared" si="11"/>
        <v>0</v>
      </c>
      <c r="ID27" s="78">
        <f t="shared" si="11"/>
        <v>0</v>
      </c>
      <c r="IE27" s="78">
        <f t="shared" si="11"/>
        <v>0</v>
      </c>
      <c r="IF27" s="78">
        <f t="shared" si="11"/>
        <v>0</v>
      </c>
      <c r="IG27" s="78">
        <f t="shared" si="11"/>
        <v>0</v>
      </c>
      <c r="IH27" s="78">
        <f t="shared" si="11"/>
        <v>0</v>
      </c>
      <c r="II27" s="78">
        <f t="shared" si="11"/>
        <v>0</v>
      </c>
      <c r="IJ27" s="78">
        <f t="shared" si="11"/>
        <v>0</v>
      </c>
      <c r="IK27" s="78">
        <f t="shared" si="11"/>
        <v>0</v>
      </c>
      <c r="IL27" s="78">
        <f t="shared" si="11"/>
        <v>0</v>
      </c>
      <c r="IM27" s="78">
        <f t="shared" si="11"/>
        <v>0</v>
      </c>
      <c r="IN27" s="78">
        <f t="shared" si="11"/>
        <v>0</v>
      </c>
      <c r="IO27" s="78">
        <f t="shared" si="11"/>
        <v>0</v>
      </c>
      <c r="IP27" s="78">
        <f t="shared" si="11"/>
        <v>0</v>
      </c>
      <c r="IQ27" s="78">
        <f t="shared" si="11"/>
        <v>0</v>
      </c>
      <c r="IR27" s="78">
        <f t="shared" si="11"/>
        <v>0</v>
      </c>
      <c r="IS27" s="78">
        <f t="shared" si="11"/>
        <v>0</v>
      </c>
      <c r="IT27" s="78">
        <f t="shared" si="11"/>
        <v>0</v>
      </c>
      <c r="IU27" s="78">
        <f t="shared" si="11"/>
        <v>0</v>
      </c>
      <c r="IV27" s="78">
        <f t="shared" si="11"/>
        <v>0</v>
      </c>
      <c r="IW27" s="78">
        <f t="shared" si="11"/>
        <v>0</v>
      </c>
      <c r="IX27" s="79">
        <f t="shared" si="5"/>
        <v>0</v>
      </c>
      <c r="IY27" s="79">
        <f t="shared" si="6"/>
        <v>0</v>
      </c>
      <c r="IZ27" s="79">
        <f t="shared" si="7"/>
        <v>0</v>
      </c>
    </row>
    <row r="28" spans="1:260" s="1" customFormat="1" ht="15.6" customHeight="1" x14ac:dyDescent="0.3">
      <c r="A28" s="292" t="s">
        <v>29</v>
      </c>
      <c r="B28" s="293"/>
      <c r="C28" s="293"/>
      <c r="D28" s="293"/>
      <c r="E28" s="294"/>
      <c r="F28" s="292"/>
      <c r="G28" s="293"/>
      <c r="H28" s="293"/>
      <c r="I28" s="293"/>
    </row>
    <row r="29" spans="1:260" s="1" customFormat="1" ht="10.35" customHeight="1" x14ac:dyDescent="0.3">
      <c r="A29" s="267" t="s">
        <v>7</v>
      </c>
      <c r="B29" s="269" t="s">
        <v>201</v>
      </c>
      <c r="C29" s="270"/>
      <c r="D29" s="271"/>
      <c r="E29" s="267" t="s">
        <v>185</v>
      </c>
      <c r="F29" s="275" t="s">
        <v>8</v>
      </c>
      <c r="G29" s="276"/>
      <c r="H29" s="277"/>
      <c r="I29" s="267" t="s">
        <v>9</v>
      </c>
    </row>
    <row r="30" spans="1:260" s="1" customFormat="1" ht="27" x14ac:dyDescent="0.3">
      <c r="A30" s="268"/>
      <c r="B30" s="272"/>
      <c r="C30" s="273"/>
      <c r="D30" s="274"/>
      <c r="E30" s="268"/>
      <c r="F30" s="11" t="s">
        <v>10</v>
      </c>
      <c r="G30" s="11" t="s">
        <v>11</v>
      </c>
      <c r="H30" s="11" t="s">
        <v>188</v>
      </c>
      <c r="I30" s="268"/>
    </row>
    <row r="31" spans="1:260" s="1" customFormat="1" ht="13.5" x14ac:dyDescent="0.3">
      <c r="A31" s="12"/>
      <c r="B31" s="314" t="s">
        <v>160</v>
      </c>
      <c r="C31" s="315"/>
      <c r="D31" s="316"/>
      <c r="E31" s="72">
        <v>42825</v>
      </c>
      <c r="F31" s="41"/>
      <c r="G31" s="41"/>
      <c r="H31" s="41"/>
      <c r="I31" s="41"/>
    </row>
    <row r="32" spans="1:260" s="1" customFormat="1" ht="10.35" customHeight="1" x14ac:dyDescent="0.3">
      <c r="A32" s="17"/>
      <c r="B32" s="314" t="s">
        <v>161</v>
      </c>
      <c r="C32" s="315"/>
      <c r="D32" s="316"/>
      <c r="E32" s="72">
        <v>42825</v>
      </c>
      <c r="F32" s="41"/>
      <c r="G32" s="41"/>
      <c r="H32" s="41"/>
      <c r="I32" s="41"/>
    </row>
    <row r="33" spans="1:80" s="1" customFormat="1" ht="13.5" x14ac:dyDescent="0.3">
      <c r="A33" s="17"/>
      <c r="B33" s="314" t="s">
        <v>162</v>
      </c>
      <c r="C33" s="315"/>
      <c r="D33" s="316"/>
      <c r="E33" s="72">
        <v>42825</v>
      </c>
      <c r="F33" s="41"/>
      <c r="G33" s="41"/>
      <c r="H33" s="41"/>
      <c r="I33" s="41"/>
    </row>
    <row r="34" spans="1:80" s="1" customFormat="1" ht="13.5" x14ac:dyDescent="0.3">
      <c r="A34" s="17"/>
      <c r="B34" s="314" t="s">
        <v>163</v>
      </c>
      <c r="C34" s="315"/>
      <c r="D34" s="316"/>
      <c r="E34" s="72">
        <v>42825</v>
      </c>
      <c r="F34" s="41"/>
      <c r="G34" s="41"/>
      <c r="H34" s="41"/>
      <c r="I34" s="41"/>
    </row>
    <row r="35" spans="1:80" s="1" customFormat="1" ht="13.5" x14ac:dyDescent="0.3">
      <c r="A35" s="12"/>
      <c r="B35" s="314" t="s">
        <v>22</v>
      </c>
      <c r="C35" s="315"/>
      <c r="D35" s="316"/>
      <c r="E35" s="72">
        <v>42825</v>
      </c>
      <c r="F35" s="41"/>
      <c r="G35" s="41"/>
      <c r="H35" s="41"/>
      <c r="I35" s="41"/>
    </row>
    <row r="36" spans="1:80" s="1" customFormat="1" ht="13.5" x14ac:dyDescent="0.3">
      <c r="A36" s="17"/>
      <c r="B36" s="311" t="s">
        <v>23</v>
      </c>
      <c r="C36" s="312"/>
      <c r="D36" s="313"/>
      <c r="E36" s="72">
        <v>42825</v>
      </c>
      <c r="F36" s="41"/>
      <c r="G36" s="41"/>
      <c r="H36" s="41"/>
      <c r="I36" s="41"/>
    </row>
    <row r="37" spans="1:80" s="1" customFormat="1" ht="13.5" x14ac:dyDescent="0.3">
      <c r="A37" s="17"/>
      <c r="B37" s="311" t="s">
        <v>24</v>
      </c>
      <c r="C37" s="312"/>
      <c r="D37" s="313"/>
      <c r="E37" s="72">
        <v>42825</v>
      </c>
      <c r="F37" s="41"/>
      <c r="G37" s="41"/>
      <c r="H37" s="41"/>
      <c r="I37" s="41"/>
    </row>
    <row r="38" spans="1:80" s="1" customFormat="1" ht="9.9499999999999993" customHeight="1" x14ac:dyDescent="0.3">
      <c r="A38" s="17"/>
      <c r="B38" s="314" t="s">
        <v>182</v>
      </c>
      <c r="C38" s="315"/>
      <c r="D38" s="316"/>
      <c r="E38" s="72">
        <v>42825</v>
      </c>
      <c r="F38" s="41"/>
      <c r="G38" s="41"/>
      <c r="H38" s="41"/>
      <c r="I38" s="41"/>
    </row>
    <row r="39" spans="1:80" s="1" customFormat="1" ht="13.5" x14ac:dyDescent="0.3">
      <c r="A39" s="17"/>
      <c r="B39" s="314" t="s">
        <v>183</v>
      </c>
      <c r="C39" s="315"/>
      <c r="D39" s="316"/>
      <c r="E39" s="72">
        <v>42825</v>
      </c>
      <c r="F39" s="41"/>
      <c r="G39" s="41"/>
      <c r="H39" s="41"/>
      <c r="I39" s="41"/>
    </row>
    <row r="40" spans="1:80" s="1" customFormat="1" ht="13.5" x14ac:dyDescent="0.3">
      <c r="A40" s="17"/>
      <c r="B40" s="314" t="s">
        <v>26</v>
      </c>
      <c r="C40" s="315"/>
      <c r="D40" s="316"/>
      <c r="E40" s="72">
        <v>42825</v>
      </c>
      <c r="F40" s="41"/>
      <c r="G40" s="41"/>
      <c r="H40" s="41"/>
      <c r="I40" s="41"/>
    </row>
    <row r="41" spans="1:80" s="1" customFormat="1" ht="13.5" x14ac:dyDescent="0.3">
      <c r="A41" s="17"/>
      <c r="B41" s="314" t="s">
        <v>169</v>
      </c>
      <c r="C41" s="315"/>
      <c r="D41" s="316"/>
      <c r="E41" s="72">
        <v>42825</v>
      </c>
      <c r="F41" s="41"/>
      <c r="G41" s="41"/>
      <c r="H41" s="41"/>
      <c r="I41" s="41"/>
    </row>
    <row r="42" spans="1:80" s="1" customFormat="1" ht="13.5" x14ac:dyDescent="0.3">
      <c r="A42" s="25"/>
      <c r="B42" s="26"/>
      <c r="C42" s="26"/>
      <c r="D42" s="26"/>
      <c r="E42" s="27" t="s">
        <v>166</v>
      </c>
      <c r="F42" s="28">
        <f>SUM(F31:F41)</f>
        <v>0</v>
      </c>
      <c r="G42" s="28">
        <f t="shared" ref="G42:H42" si="12">SUM(G31:G41)</f>
        <v>0</v>
      </c>
      <c r="H42" s="28">
        <f t="shared" si="12"/>
        <v>0</v>
      </c>
      <c r="I42" s="29"/>
      <c r="BM42" s="30"/>
      <c r="BN42" s="30"/>
      <c r="BO42" s="30"/>
      <c r="BP42" s="30"/>
      <c r="BQ42" s="30"/>
      <c r="BR42" s="30"/>
      <c r="BS42" s="30"/>
      <c r="BT42" s="30"/>
      <c r="BU42" s="30"/>
      <c r="BV42" s="30"/>
      <c r="BW42" s="30"/>
      <c r="BX42" s="30"/>
      <c r="BY42" s="30"/>
      <c r="BZ42" s="30"/>
      <c r="CA42" s="30"/>
      <c r="CB42" s="30"/>
    </row>
    <row r="44" spans="1:80" s="1" customFormat="1" ht="15" x14ac:dyDescent="0.3">
      <c r="A44" s="317" t="s">
        <v>12</v>
      </c>
      <c r="B44" s="317"/>
      <c r="C44" s="317"/>
      <c r="D44" s="317"/>
      <c r="E44" s="317"/>
      <c r="F44" s="317"/>
      <c r="G44" s="317"/>
      <c r="H44" s="317"/>
      <c r="I44" s="88"/>
      <c r="J44" s="88"/>
      <c r="K44" s="88"/>
      <c r="L44" s="88"/>
      <c r="M44" s="88"/>
    </row>
    <row r="45" spans="1:80" s="1" customFormat="1" ht="27.95" customHeight="1" x14ac:dyDescent="0.3">
      <c r="A45" s="309" t="s">
        <v>13</v>
      </c>
      <c r="B45" s="309"/>
      <c r="C45" s="309"/>
      <c r="D45" s="309"/>
      <c r="E45" s="309"/>
      <c r="F45" s="309"/>
      <c r="G45" s="309"/>
      <c r="H45" s="309"/>
      <c r="I45" s="309"/>
      <c r="J45" s="309"/>
      <c r="K45" s="309"/>
      <c r="L45" s="309"/>
      <c r="M45" s="309"/>
    </row>
    <row r="46" spans="1:80" s="1" customFormat="1" ht="13.7" customHeight="1" x14ac:dyDescent="0.3">
      <c r="A46" s="309" t="s">
        <v>195</v>
      </c>
      <c r="B46" s="309"/>
      <c r="C46" s="309"/>
      <c r="D46" s="309"/>
      <c r="E46" s="309"/>
      <c r="F46" s="309"/>
      <c r="G46" s="309"/>
      <c r="H46" s="309"/>
      <c r="I46" s="309"/>
      <c r="J46" s="309"/>
      <c r="K46" s="309"/>
      <c r="L46" s="309"/>
      <c r="M46" s="309"/>
    </row>
    <row r="47" spans="1:80" s="1" customFormat="1" ht="11.45" customHeight="1" x14ac:dyDescent="0.3">
      <c r="A47" s="309" t="s">
        <v>14</v>
      </c>
      <c r="B47" s="309"/>
      <c r="C47" s="309"/>
      <c r="D47" s="309"/>
      <c r="E47" s="309"/>
      <c r="F47" s="309"/>
      <c r="G47" s="309"/>
      <c r="H47" s="309"/>
      <c r="I47" s="309"/>
      <c r="J47" s="309"/>
      <c r="K47" s="309"/>
      <c r="L47" s="309"/>
      <c r="M47" s="309"/>
    </row>
    <row r="48" spans="1:80" s="1" customFormat="1" ht="15" x14ac:dyDescent="0.3">
      <c r="A48" s="322" t="s">
        <v>196</v>
      </c>
      <c r="B48" s="322"/>
      <c r="C48" s="322"/>
      <c r="D48" s="322"/>
      <c r="E48" s="322"/>
      <c r="F48" s="322"/>
      <c r="G48" s="322"/>
      <c r="H48" s="322"/>
      <c r="I48" s="322"/>
      <c r="J48" s="322"/>
      <c r="K48" s="322"/>
      <c r="L48" s="322"/>
      <c r="M48" s="322"/>
    </row>
    <row r="49" spans="1:13" s="1" customFormat="1" ht="15" x14ac:dyDescent="0.3">
      <c r="A49" s="309" t="s">
        <v>197</v>
      </c>
      <c r="B49" s="309"/>
      <c r="C49" s="309"/>
      <c r="D49" s="309"/>
      <c r="E49" s="309"/>
      <c r="F49" s="309"/>
      <c r="G49" s="309"/>
      <c r="H49" s="309"/>
      <c r="I49" s="309"/>
      <c r="J49" s="309"/>
      <c r="K49" s="309"/>
      <c r="L49" s="309"/>
      <c r="M49" s="309"/>
    </row>
    <row r="50" spans="1:13" s="1" customFormat="1" ht="14.45" customHeight="1" x14ac:dyDescent="0.3">
      <c r="A50" s="309" t="s">
        <v>16</v>
      </c>
      <c r="B50" s="309"/>
      <c r="C50" s="309"/>
      <c r="D50" s="309"/>
      <c r="E50" s="309"/>
      <c r="F50" s="309"/>
      <c r="G50" s="309"/>
      <c r="H50" s="309"/>
      <c r="I50" s="309"/>
      <c r="J50" s="309"/>
      <c r="K50" s="309"/>
      <c r="L50" s="309"/>
      <c r="M50" s="309"/>
    </row>
    <row r="51" spans="1:13" s="1" customFormat="1" ht="14.45" customHeight="1" x14ac:dyDescent="0.3">
      <c r="A51" s="309" t="s">
        <v>17</v>
      </c>
      <c r="B51" s="309"/>
      <c r="C51" s="309"/>
      <c r="D51" s="309"/>
      <c r="E51" s="309"/>
      <c r="F51" s="309"/>
      <c r="G51" s="309"/>
      <c r="H51" s="309"/>
      <c r="I51" s="309"/>
      <c r="J51" s="309"/>
      <c r="K51" s="309"/>
      <c r="L51" s="309"/>
      <c r="M51" s="309"/>
    </row>
    <row r="52" spans="1:13" s="1" customFormat="1" ht="22.5" customHeight="1" x14ac:dyDescent="0.3">
      <c r="A52" s="309" t="s">
        <v>198</v>
      </c>
      <c r="B52" s="309"/>
      <c r="C52" s="309"/>
      <c r="D52" s="309"/>
      <c r="E52" s="309"/>
      <c r="F52" s="309"/>
      <c r="G52" s="309"/>
      <c r="H52" s="309"/>
      <c r="I52" s="309"/>
      <c r="J52" s="309"/>
      <c r="K52" s="309"/>
      <c r="L52" s="309"/>
      <c r="M52" s="309"/>
    </row>
    <row r="53" spans="1:13" s="1" customFormat="1" ht="15" x14ac:dyDescent="0.3">
      <c r="A53" s="88"/>
      <c r="B53" s="88"/>
      <c r="C53" s="88"/>
      <c r="D53" s="88"/>
      <c r="E53" s="88"/>
      <c r="F53" s="88"/>
      <c r="G53" s="88"/>
      <c r="H53" s="88"/>
      <c r="I53" s="88"/>
      <c r="J53" s="88"/>
      <c r="K53" s="88"/>
      <c r="L53" s="88"/>
      <c r="M53" s="88"/>
    </row>
    <row r="54" spans="1:13" s="1" customFormat="1" ht="15.75" thickBot="1" x14ac:dyDescent="0.35">
      <c r="A54" s="89"/>
      <c r="B54" s="89"/>
      <c r="C54" s="89"/>
      <c r="D54" s="89"/>
      <c r="E54" s="89"/>
      <c r="F54" s="90" t="s">
        <v>18</v>
      </c>
      <c r="G54" s="90"/>
      <c r="H54" s="88"/>
      <c r="I54" s="88"/>
      <c r="J54" s="88"/>
      <c r="K54" s="88"/>
      <c r="L54" s="88"/>
      <c r="M54" s="88"/>
    </row>
    <row r="55" spans="1:13" s="1" customFormat="1" ht="15" x14ac:dyDescent="0.3">
      <c r="A55" s="91"/>
      <c r="B55" s="91"/>
      <c r="C55" s="92"/>
      <c r="D55" s="90"/>
      <c r="E55" s="88"/>
      <c r="F55" s="88"/>
      <c r="G55" s="88"/>
      <c r="H55" s="88"/>
      <c r="I55" s="88"/>
      <c r="J55" s="88"/>
      <c r="K55" s="88"/>
      <c r="L55" s="88"/>
      <c r="M55" s="88"/>
    </row>
    <row r="56" spans="1:13" s="1" customFormat="1" ht="15.75" thickBot="1" x14ac:dyDescent="0.35">
      <c r="A56" s="89"/>
      <c r="B56" s="89"/>
      <c r="C56" s="89"/>
      <c r="D56" s="89"/>
      <c r="E56" s="89"/>
      <c r="F56" s="90" t="s">
        <v>3</v>
      </c>
      <c r="G56" s="90"/>
      <c r="H56" s="88"/>
      <c r="I56" s="88"/>
      <c r="J56" s="88"/>
      <c r="K56" s="88"/>
      <c r="L56" s="88"/>
      <c r="M56" s="88"/>
    </row>
    <row r="57" spans="1:13" s="1" customFormat="1" ht="15" x14ac:dyDescent="0.3">
      <c r="A57" s="92"/>
      <c r="B57" s="92"/>
      <c r="C57" s="92"/>
      <c r="D57" s="92"/>
      <c r="E57" s="92"/>
      <c r="F57" s="90"/>
      <c r="G57" s="90"/>
      <c r="H57" s="88"/>
      <c r="I57" s="88"/>
      <c r="J57" s="88"/>
      <c r="K57" s="88"/>
      <c r="L57" s="88"/>
      <c r="M57" s="88"/>
    </row>
    <row r="58" spans="1:13" s="1" customFormat="1" ht="15.75" thickBot="1" x14ac:dyDescent="0.35">
      <c r="A58" s="89"/>
      <c r="B58" s="89"/>
      <c r="C58" s="89"/>
      <c r="D58" s="89"/>
      <c r="E58" s="89"/>
      <c r="F58" s="90" t="s">
        <v>19</v>
      </c>
      <c r="G58" s="90"/>
      <c r="H58" s="88"/>
      <c r="I58" s="88"/>
      <c r="J58" s="88"/>
      <c r="K58" s="88"/>
      <c r="L58" s="88"/>
      <c r="M58" s="88"/>
    </row>
    <row r="59" spans="1:13" s="1" customFormat="1" ht="15" x14ac:dyDescent="0.3">
      <c r="A59" s="88"/>
      <c r="B59" s="88"/>
      <c r="C59" s="88"/>
      <c r="D59" s="88"/>
      <c r="E59" s="88"/>
      <c r="F59" s="88"/>
      <c r="G59" s="88"/>
      <c r="H59" s="88"/>
      <c r="I59" s="88"/>
      <c r="J59" s="88"/>
      <c r="K59" s="88"/>
      <c r="L59" s="88"/>
      <c r="M59" s="88"/>
    </row>
    <row r="60" spans="1:13" s="1" customFormat="1" ht="15" x14ac:dyDescent="0.3">
      <c r="A60" s="88"/>
      <c r="B60" s="88"/>
      <c r="C60" s="88"/>
      <c r="D60" s="88"/>
      <c r="E60" s="88"/>
      <c r="F60" s="88"/>
      <c r="G60" s="88"/>
      <c r="H60" s="88"/>
      <c r="I60" s="88"/>
      <c r="J60" s="88"/>
      <c r="K60" s="88"/>
      <c r="L60" s="88"/>
      <c r="M60" s="88"/>
    </row>
    <row r="61" spans="1:13" s="1" customFormat="1" ht="15" x14ac:dyDescent="0.3">
      <c r="A61" s="93" t="s">
        <v>20</v>
      </c>
      <c r="B61" s="88"/>
      <c r="C61" s="88"/>
      <c r="D61" s="88"/>
      <c r="E61" s="88"/>
      <c r="F61" s="88"/>
      <c r="G61" s="88"/>
      <c r="H61" s="88"/>
      <c r="I61" s="88"/>
      <c r="J61" s="88"/>
      <c r="K61" s="88"/>
      <c r="L61" s="88"/>
      <c r="M61" s="88"/>
    </row>
    <row r="62" spans="1:13" s="1" customFormat="1" ht="12" customHeight="1" x14ac:dyDescent="0.3">
      <c r="A62" s="90"/>
      <c r="B62" s="88"/>
      <c r="C62" s="88"/>
      <c r="D62" s="88"/>
      <c r="E62" s="88"/>
      <c r="F62" s="88"/>
      <c r="G62" s="88"/>
      <c r="H62" s="88"/>
      <c r="I62" s="88"/>
      <c r="J62" s="88"/>
      <c r="K62" s="88"/>
      <c r="L62" s="88"/>
      <c r="M62" s="88"/>
    </row>
    <row r="63" spans="1:13" ht="46.35" customHeight="1" x14ac:dyDescent="0.3">
      <c r="A63" s="309" t="s">
        <v>202</v>
      </c>
      <c r="B63" s="309"/>
      <c r="C63" s="309"/>
      <c r="D63" s="309"/>
      <c r="E63" s="309"/>
      <c r="F63" s="309"/>
      <c r="G63" s="309"/>
      <c r="H63" s="309"/>
      <c r="I63" s="309"/>
      <c r="J63" s="309"/>
      <c r="K63" s="309"/>
      <c r="L63" s="309"/>
      <c r="M63" s="309"/>
    </row>
    <row r="64" spans="1:13" ht="18" thickBot="1" x14ac:dyDescent="0.4">
      <c r="A64" s="89"/>
      <c r="B64" s="89"/>
      <c r="C64" s="89"/>
      <c r="D64" s="89"/>
      <c r="E64" s="89"/>
      <c r="F64" s="90" t="s">
        <v>18</v>
      </c>
      <c r="G64" s="90"/>
      <c r="H64" s="90"/>
      <c r="I64" s="88"/>
      <c r="J64" s="94"/>
      <c r="K64" s="94"/>
      <c r="L64" s="94"/>
      <c r="M64" s="94"/>
    </row>
    <row r="65" spans="1:13" ht="17.25" x14ac:dyDescent="0.35">
      <c r="A65" s="91"/>
      <c r="B65" s="91"/>
      <c r="C65" s="91"/>
      <c r="D65" s="91"/>
      <c r="E65" s="91"/>
      <c r="F65" s="90"/>
      <c r="G65" s="90"/>
      <c r="H65" s="90"/>
      <c r="I65" s="88"/>
      <c r="J65" s="94"/>
      <c r="K65" s="94"/>
      <c r="L65" s="94"/>
      <c r="M65" s="94"/>
    </row>
    <row r="66" spans="1:13" ht="18" thickBot="1" x14ac:dyDescent="0.4">
      <c r="A66" s="89"/>
      <c r="B66" s="89"/>
      <c r="C66" s="89"/>
      <c r="D66" s="89"/>
      <c r="E66" s="89"/>
      <c r="F66" s="90" t="s">
        <v>193</v>
      </c>
      <c r="G66" s="90"/>
      <c r="H66" s="90"/>
      <c r="I66" s="88"/>
      <c r="J66" s="94"/>
      <c r="K66" s="94"/>
      <c r="L66" s="94"/>
      <c r="M66" s="94"/>
    </row>
    <row r="67" spans="1:13" ht="17.25" x14ac:dyDescent="0.35">
      <c r="A67" s="91"/>
      <c r="B67" s="91"/>
      <c r="C67" s="91"/>
      <c r="D67" s="91"/>
      <c r="E67" s="91"/>
      <c r="F67" s="90"/>
      <c r="G67" s="90"/>
      <c r="H67" s="90"/>
      <c r="I67" s="88"/>
      <c r="J67" s="94"/>
      <c r="K67" s="94"/>
      <c r="L67" s="94"/>
      <c r="M67" s="94"/>
    </row>
    <row r="68" spans="1:13" ht="18" thickBot="1" x14ac:dyDescent="0.4">
      <c r="A68" s="89"/>
      <c r="B68" s="89"/>
      <c r="C68" s="89"/>
      <c r="D68" s="89"/>
      <c r="E68" s="89"/>
      <c r="F68" s="90" t="s">
        <v>19</v>
      </c>
      <c r="G68" s="90"/>
      <c r="H68" s="90"/>
      <c r="I68" s="88"/>
      <c r="J68" s="94"/>
      <c r="K68" s="94"/>
      <c r="L68" s="94"/>
      <c r="M68" s="94"/>
    </row>
  </sheetData>
  <mergeCells count="222">
    <mergeCell ref="A48:M48"/>
    <mergeCell ref="A49:M49"/>
    <mergeCell ref="B39:D39"/>
    <mergeCell ref="B29:D30"/>
    <mergeCell ref="E29:E30"/>
    <mergeCell ref="F29:H29"/>
    <mergeCell ref="I29:I30"/>
    <mergeCell ref="A27:E27"/>
    <mergeCell ref="A45:M45"/>
    <mergeCell ref="A46:M46"/>
    <mergeCell ref="A47:M47"/>
    <mergeCell ref="A17:A18"/>
    <mergeCell ref="B17:D18"/>
    <mergeCell ref="E17:E18"/>
    <mergeCell ref="F17:H17"/>
    <mergeCell ref="I17:K17"/>
    <mergeCell ref="A11:B11"/>
    <mergeCell ref="C11:E11"/>
    <mergeCell ref="A14:I14"/>
    <mergeCell ref="A15:E15"/>
    <mergeCell ref="A16:E16"/>
    <mergeCell ref="F16:H16"/>
    <mergeCell ref="I16:K16"/>
    <mergeCell ref="A1:K2"/>
    <mergeCell ref="A3:I6"/>
    <mergeCell ref="A9:B9"/>
    <mergeCell ref="C9:G9"/>
    <mergeCell ref="A10:B10"/>
    <mergeCell ref="C10:E10"/>
    <mergeCell ref="CC16:CE16"/>
    <mergeCell ref="AV16:AX16"/>
    <mergeCell ref="AY16:BA16"/>
    <mergeCell ref="BB16:BD16"/>
    <mergeCell ref="BE16:BG16"/>
    <mergeCell ref="BH16:BJ16"/>
    <mergeCell ref="BK16:BM16"/>
    <mergeCell ref="AD16:AF16"/>
    <mergeCell ref="AG16:AI16"/>
    <mergeCell ref="AJ16:AL16"/>
    <mergeCell ref="AM16:AO16"/>
    <mergeCell ref="AP16:AR16"/>
    <mergeCell ref="AS16:AU16"/>
    <mergeCell ref="BN16:BP16"/>
    <mergeCell ref="BQ16:BS16"/>
    <mergeCell ref="BT16:BV16"/>
    <mergeCell ref="BW16:BY16"/>
    <mergeCell ref="L16:N16"/>
    <mergeCell ref="O16:Q16"/>
    <mergeCell ref="R16:T16"/>
    <mergeCell ref="U16:W16"/>
    <mergeCell ref="X16:Z16"/>
    <mergeCell ref="AA16:AC16"/>
    <mergeCell ref="B23:D23"/>
    <mergeCell ref="B25:D25"/>
    <mergeCell ref="B26:D26"/>
    <mergeCell ref="B24:D24"/>
    <mergeCell ref="CF17:CH17"/>
    <mergeCell ref="CI17:CK17"/>
    <mergeCell ref="CL17:CN17"/>
    <mergeCell ref="CO17:CQ17"/>
    <mergeCell ref="CR17:CT17"/>
    <mergeCell ref="B19:D19"/>
    <mergeCell ref="BN17:BP17"/>
    <mergeCell ref="BQ17:BS17"/>
    <mergeCell ref="BT17:BV17"/>
    <mergeCell ref="BW17:BY17"/>
    <mergeCell ref="BZ17:CB17"/>
    <mergeCell ref="CC17:CE17"/>
    <mergeCell ref="AV17:AX17"/>
    <mergeCell ref="AY17:BA17"/>
    <mergeCell ref="BB17:BD17"/>
    <mergeCell ref="BE17:BG17"/>
    <mergeCell ref="BH17:BJ17"/>
    <mergeCell ref="BK17:BM17"/>
    <mergeCell ref="AD17:AF17"/>
    <mergeCell ref="AG17:AI17"/>
    <mergeCell ref="AJ17:AL17"/>
    <mergeCell ref="CU16:CW16"/>
    <mergeCell ref="CX16:CZ16"/>
    <mergeCell ref="DA16:DC16"/>
    <mergeCell ref="DD16:DF16"/>
    <mergeCell ref="DG16:DI16"/>
    <mergeCell ref="DJ16:DL16"/>
    <mergeCell ref="B20:D20"/>
    <mergeCell ref="B21:D21"/>
    <mergeCell ref="B22:D22"/>
    <mergeCell ref="AM17:AO17"/>
    <mergeCell ref="AP17:AR17"/>
    <mergeCell ref="AS17:AU17"/>
    <mergeCell ref="L17:N17"/>
    <mergeCell ref="O17:Q17"/>
    <mergeCell ref="R17:T17"/>
    <mergeCell ref="U17:W17"/>
    <mergeCell ref="X17:Z17"/>
    <mergeCell ref="AA17:AC17"/>
    <mergeCell ref="CF16:CH16"/>
    <mergeCell ref="CI16:CK16"/>
    <mergeCell ref="CL16:CN16"/>
    <mergeCell ref="CO16:CQ16"/>
    <mergeCell ref="CR16:CT16"/>
    <mergeCell ref="BZ16:CB16"/>
    <mergeCell ref="EE16:EG16"/>
    <mergeCell ref="EH16:EJ16"/>
    <mergeCell ref="EK16:EM16"/>
    <mergeCell ref="EN16:EP16"/>
    <mergeCell ref="EQ16:ES16"/>
    <mergeCell ref="ET16:EV16"/>
    <mergeCell ref="DM16:DO16"/>
    <mergeCell ref="DP16:DR16"/>
    <mergeCell ref="DS16:DU16"/>
    <mergeCell ref="DV16:DX16"/>
    <mergeCell ref="DY16:EA16"/>
    <mergeCell ref="EB16:ED16"/>
    <mergeCell ref="FO16:FQ16"/>
    <mergeCell ref="FR16:FT16"/>
    <mergeCell ref="FU16:FW16"/>
    <mergeCell ref="FX16:FZ16"/>
    <mergeCell ref="GA16:GC16"/>
    <mergeCell ref="GD16:GF16"/>
    <mergeCell ref="EW16:EY16"/>
    <mergeCell ref="EZ16:FB16"/>
    <mergeCell ref="FC16:FE16"/>
    <mergeCell ref="FF16:FH16"/>
    <mergeCell ref="FI16:FK16"/>
    <mergeCell ref="FL16:FN16"/>
    <mergeCell ref="HE16:HG16"/>
    <mergeCell ref="HH16:HJ16"/>
    <mergeCell ref="HK16:HM16"/>
    <mergeCell ref="HN16:HP16"/>
    <mergeCell ref="GG16:GI16"/>
    <mergeCell ref="GJ16:GL16"/>
    <mergeCell ref="GM16:GO16"/>
    <mergeCell ref="GP16:GR16"/>
    <mergeCell ref="GS16:GU16"/>
    <mergeCell ref="GV16:GX16"/>
    <mergeCell ref="JA16:JC16"/>
    <mergeCell ref="CU17:CW17"/>
    <mergeCell ref="CX17:CZ17"/>
    <mergeCell ref="DA17:DC17"/>
    <mergeCell ref="DD17:DF17"/>
    <mergeCell ref="DG17:DI17"/>
    <mergeCell ref="DJ17:DL17"/>
    <mergeCell ref="DM17:DO17"/>
    <mergeCell ref="DP17:DR17"/>
    <mergeCell ref="DS17:DU17"/>
    <mergeCell ref="II16:IK16"/>
    <mergeCell ref="IL16:IN16"/>
    <mergeCell ref="IO16:IQ16"/>
    <mergeCell ref="IR16:IT16"/>
    <mergeCell ref="IU16:IW16"/>
    <mergeCell ref="IX16:IZ16"/>
    <mergeCell ref="HQ16:HS16"/>
    <mergeCell ref="HT16:HV16"/>
    <mergeCell ref="HW16:HY16"/>
    <mergeCell ref="HZ16:IB16"/>
    <mergeCell ref="IC16:IE16"/>
    <mergeCell ref="IF16:IH16"/>
    <mergeCell ref="GY16:HA16"/>
    <mergeCell ref="HB16:HD16"/>
    <mergeCell ref="ET17:EV17"/>
    <mergeCell ref="EW17:EY17"/>
    <mergeCell ref="EZ17:FB17"/>
    <mergeCell ref="FC17:FE17"/>
    <mergeCell ref="DV17:DX17"/>
    <mergeCell ref="DY17:EA17"/>
    <mergeCell ref="EB17:ED17"/>
    <mergeCell ref="EE17:EG17"/>
    <mergeCell ref="EH17:EJ17"/>
    <mergeCell ref="EK17:EM17"/>
    <mergeCell ref="EN17:EP17"/>
    <mergeCell ref="EQ17:ES17"/>
    <mergeCell ref="IO17:IQ17"/>
    <mergeCell ref="HH17:HJ17"/>
    <mergeCell ref="HK17:HM17"/>
    <mergeCell ref="HN17:HP17"/>
    <mergeCell ref="HQ17:HS17"/>
    <mergeCell ref="HT17:HV17"/>
    <mergeCell ref="HW17:HY17"/>
    <mergeCell ref="GP17:GR17"/>
    <mergeCell ref="GS17:GU17"/>
    <mergeCell ref="GV17:GX17"/>
    <mergeCell ref="GY17:HA17"/>
    <mergeCell ref="HB17:HD17"/>
    <mergeCell ref="HE17:HG17"/>
    <mergeCell ref="HZ17:IB17"/>
    <mergeCell ref="IC17:IE17"/>
    <mergeCell ref="IF17:IH17"/>
    <mergeCell ref="II17:IK17"/>
    <mergeCell ref="IL17:IN17"/>
    <mergeCell ref="GG17:GI17"/>
    <mergeCell ref="GJ17:GL17"/>
    <mergeCell ref="GM17:GO17"/>
    <mergeCell ref="FF17:FH17"/>
    <mergeCell ref="FI17:FK17"/>
    <mergeCell ref="FL17:FN17"/>
    <mergeCell ref="FO17:FQ17"/>
    <mergeCell ref="FR17:FT17"/>
    <mergeCell ref="FU17:FW17"/>
    <mergeCell ref="A50:M50"/>
    <mergeCell ref="A51:M51"/>
    <mergeCell ref="A52:M52"/>
    <mergeCell ref="A63:M63"/>
    <mergeCell ref="A28:E28"/>
    <mergeCell ref="F28:I28"/>
    <mergeCell ref="IX17:IZ17"/>
    <mergeCell ref="B37:D37"/>
    <mergeCell ref="B38:D38"/>
    <mergeCell ref="B40:D40"/>
    <mergeCell ref="B41:D41"/>
    <mergeCell ref="A44:H44"/>
    <mergeCell ref="B31:D31"/>
    <mergeCell ref="B32:D32"/>
    <mergeCell ref="B33:D33"/>
    <mergeCell ref="B34:D34"/>
    <mergeCell ref="B35:D35"/>
    <mergeCell ref="B36:D36"/>
    <mergeCell ref="IR17:IT17"/>
    <mergeCell ref="IU17:IW17"/>
    <mergeCell ref="A29:A30"/>
    <mergeCell ref="FX17:FZ17"/>
    <mergeCell ref="GA17:GC17"/>
    <mergeCell ref="GD17:GF17"/>
  </mergeCells>
  <dataValidations count="1">
    <dataValidation type="list" allowBlank="1" showInputMessage="1" showErrorMessage="1" sqref="C9:G9" xr:uid="{00000000-0002-0000-0500-000000000000}">
      <formula1>"Internal Revenue Department (IRD)"</formula1>
    </dataValidation>
  </dataValidations>
  <pageMargins left="0.25" right="0.25" top="0.75" bottom="0.75" header="0.3" footer="0.3"/>
  <pageSetup paperSize="9" scale="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Summary</vt:lpstr>
      <vt:lpstr>1. Receipt Reporting</vt:lpstr>
      <vt:lpstr>2.Tax Detail</vt:lpstr>
      <vt:lpstr>3. Transfer details</vt:lpstr>
      <vt:lpstr>4. Definition of payment flows</vt:lpstr>
      <vt:lpstr>Sheet1</vt:lpstr>
      <vt:lpstr>3. Receipt Reporting (Mining)</vt:lpstr>
      <vt:lpstr>4. Mining - Tax Detail</vt:lpstr>
      <vt:lpstr>5. Receipt Reporting (G&amp;J)</vt:lpstr>
      <vt:lpstr>6. Gem &amp; Jade - Tax Detail</vt:lpstr>
      <vt:lpstr>7. Receipt Reporting (Pearl)</vt:lpstr>
      <vt:lpstr>8. Pearl - Tax detail</vt:lpstr>
      <vt:lpstr>DropDown</vt:lpstr>
      <vt:lpstr>'1. Receipt Reporting'!Print_Area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Ahmed Zouari</cp:lastModifiedBy>
  <cp:lastPrinted>2018-12-04T15:45:35Z</cp:lastPrinted>
  <dcterms:created xsi:type="dcterms:W3CDTF">2015-11-18T11:08:58Z</dcterms:created>
  <dcterms:modified xsi:type="dcterms:W3CDTF">2019-12-16T18:59:25Z</dcterms:modified>
</cp:coreProperties>
</file>